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9915"/>
  </bookViews>
  <sheets>
    <sheet name="Лист1 (2)" sheetId="7" r:id="rId1"/>
  </sheets>
  <calcPr calcId="145621"/>
</workbook>
</file>

<file path=xl/calcChain.xml><?xml version="1.0" encoding="utf-8"?>
<calcChain xmlns="http://schemas.openxmlformats.org/spreadsheetml/2006/main">
  <c r="O31" i="7" l="1"/>
  <c r="M31" i="7"/>
  <c r="K31" i="7"/>
  <c r="I31" i="7"/>
  <c r="G26" i="7"/>
  <c r="F26" i="7"/>
  <c r="G25" i="7"/>
  <c r="F25" i="7"/>
  <c r="G24" i="7"/>
  <c r="F24" i="7"/>
  <c r="G21" i="7"/>
  <c r="F21" i="7"/>
  <c r="G20" i="7"/>
  <c r="F20" i="7"/>
  <c r="G9" i="7"/>
  <c r="F9" i="7"/>
  <c r="G8" i="7"/>
  <c r="F8" i="7"/>
  <c r="G31" i="7" l="1"/>
  <c r="D5" i="7" s="1"/>
  <c r="E31" i="7"/>
  <c r="D4" i="7" s="1"/>
</calcChain>
</file>

<file path=xl/sharedStrings.xml><?xml version="1.0" encoding="utf-8"?>
<sst xmlns="http://schemas.openxmlformats.org/spreadsheetml/2006/main" count="72" uniqueCount="43">
  <si>
    <t xml:space="preserve">Ремонт водосточных труб </t>
  </si>
  <si>
    <t>Ремонт трубопровода системы канализации</t>
  </si>
  <si>
    <t>Замена отопительных приборов</t>
  </si>
  <si>
    <t>Аварийно-восстановительные работы</t>
  </si>
  <si>
    <t>Нормализация температурно-влажностного режима чердачных помещений</t>
  </si>
  <si>
    <t>Стоимость работ</t>
  </si>
  <si>
    <t>Вид производимых работ</t>
  </si>
  <si>
    <t>№ п/п</t>
  </si>
  <si>
    <t>Ед. изм.</t>
  </si>
  <si>
    <t>м.п.</t>
  </si>
  <si>
    <t>дом</t>
  </si>
  <si>
    <t>шт.</t>
  </si>
  <si>
    <t>Объем работ</t>
  </si>
  <si>
    <t>ИТОГО:</t>
  </si>
  <si>
    <t>Ремонт балконов, лестниц, козырьков над входом в подъезды, подвалы.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</si>
  <si>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</si>
  <si>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 xml:space="preserve">Антипирирование. </t>
    </r>
    <r>
      <rPr>
        <sz val="12"/>
        <color theme="1"/>
        <rFont val="Times New Roman"/>
        <family val="1"/>
        <charset val="204"/>
      </rPr>
      <t>Обработка деревянных конструкций противопожарными составами.</t>
    </r>
  </si>
  <si>
    <t>Московский пр. д.190</t>
  </si>
  <si>
    <t>Планируемые начисления</t>
  </si>
  <si>
    <t>Планируемые расходы</t>
  </si>
  <si>
    <t>Выполнение за год</t>
  </si>
  <si>
    <t>Выполнение за 1 квартал</t>
  </si>
  <si>
    <t>Выполнение за 2 квартал</t>
  </si>
  <si>
    <t>Выполнение за 3 квартал</t>
  </si>
  <si>
    <t>Выполнение за 4 квартал</t>
  </si>
  <si>
    <t>Выполнение работ по текущему ремонту в 2013 году по адресу:</t>
  </si>
  <si>
    <t>Годовой план</t>
  </si>
  <si>
    <t>Ремонт (локальный) кровли</t>
  </si>
  <si>
    <r>
      <rPr>
        <b/>
        <sz val="12"/>
        <color theme="1"/>
        <rFont val="Times New Roman"/>
        <family val="1"/>
        <charset val="204"/>
      </rPr>
      <t>Ремонт фасада.</t>
    </r>
    <r>
      <rPr>
        <sz val="12"/>
        <color theme="1"/>
        <rFont val="Times New Roman"/>
        <family val="1"/>
        <charset val="204"/>
      </rPr>
      <t xml:space="preserve"> </t>
    </r>
  </si>
  <si>
    <t>Косметический ремонт л/клеток</t>
  </si>
  <si>
    <t>Косметический ремонт квартир</t>
  </si>
  <si>
    <t>Ремонт отмосток</t>
  </si>
  <si>
    <t>Ремонт дверей</t>
  </si>
  <si>
    <t xml:space="preserve">Ремонт металлических дверей, решеток </t>
  </si>
  <si>
    <t xml:space="preserve">Ремонт оконных наполнений </t>
  </si>
  <si>
    <t xml:space="preserve">Ремонт, замена и восстановление участков полов </t>
  </si>
  <si>
    <t>Ремонт трубопровода системы горячего водоснабжения</t>
  </si>
  <si>
    <t>Ремонт трубопровода системы холодного водоснабжения</t>
  </si>
  <si>
    <t>Ремонт трубопровода системы теплоснабжения</t>
  </si>
  <si>
    <t xml:space="preserve">Замена и ремонт запорной арматуры систем ЦО,ГВС,ХВС </t>
  </si>
  <si>
    <t>Замена и ремонт электропроводки</t>
  </si>
  <si>
    <t>Замена и ремонт аппаратов защиты, замена установочной арматуры</t>
  </si>
  <si>
    <t>Ремонт ГРЩ ВУ,ВРУ, ЭЩ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</si>
</sst>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164" fontId="4" fillId="0" borderId="3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right" wrapText="1"/>
    </xf>
    <xf numFmtId="0" fontId="1" fillId="0" borderId="6" xfId="0" applyFont="1" applyBorder="1" applyAlignment="1">
      <alignment horizontal="left" wrapText="1"/>
    </xf>
    <xf numFmtId="164" fontId="1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J27" sqref="J27"/>
    </sheetView>
  </sheetViews>
  <sheetFormatPr defaultRowHeight="16.5" x14ac:dyDescent="0.25"/>
  <cols>
    <col min="1" max="1" width="4" style="2" customWidth="1"/>
    <col min="2" max="2" width="66.28515625" style="1" customWidth="1"/>
    <col min="3" max="3" width="6.140625" style="1" customWidth="1"/>
    <col min="4" max="4" width="8.5703125" style="2" customWidth="1"/>
    <col min="5" max="5" width="15.5703125" style="1" customWidth="1"/>
    <col min="6" max="6" width="8.85546875" style="2" customWidth="1"/>
    <col min="7" max="7" width="14.140625" style="2" customWidth="1"/>
    <col min="8" max="8" width="9.140625" style="1"/>
    <col min="9" max="9" width="11.85546875" style="1" bestFit="1" customWidth="1"/>
    <col min="10" max="12" width="9.140625" style="1"/>
    <col min="13" max="13" width="11.85546875" style="1" bestFit="1" customWidth="1"/>
    <col min="14" max="14" width="9.140625" style="1"/>
    <col min="15" max="15" width="11.85546875" style="1" bestFit="1" customWidth="1"/>
    <col min="16" max="16384" width="9.140625" style="1"/>
  </cols>
  <sheetData>
    <row r="1" spans="1:15" ht="15.75" customHeight="1" x14ac:dyDescent="0.25">
      <c r="A1" s="25" t="s">
        <v>25</v>
      </c>
      <c r="B1" s="25"/>
      <c r="C1" s="25"/>
      <c r="D1" s="25"/>
      <c r="E1" s="25"/>
      <c r="F1" s="3"/>
      <c r="G1" s="3"/>
    </row>
    <row r="2" spans="1:15" ht="15.75" customHeight="1" x14ac:dyDescent="0.25">
      <c r="A2" s="25" t="s">
        <v>17</v>
      </c>
      <c r="B2" s="25"/>
      <c r="C2" s="25"/>
      <c r="D2" s="25"/>
      <c r="E2" s="25"/>
      <c r="F2" s="3"/>
      <c r="G2" s="3"/>
    </row>
    <row r="3" spans="1:15" ht="15.75" customHeight="1" x14ac:dyDescent="0.25">
      <c r="A3" s="26" t="s">
        <v>18</v>
      </c>
      <c r="B3" s="26"/>
      <c r="C3" s="4"/>
      <c r="D3" s="27">
        <v>77358.240000000005</v>
      </c>
      <c r="E3" s="27"/>
    </row>
    <row r="4" spans="1:15" ht="15.75" customHeight="1" x14ac:dyDescent="0.25">
      <c r="A4" s="26" t="s">
        <v>19</v>
      </c>
      <c r="B4" s="26"/>
      <c r="C4" s="4"/>
      <c r="D4" s="27">
        <f>E31</f>
        <v>77358.240000000005</v>
      </c>
      <c r="E4" s="27"/>
    </row>
    <row r="5" spans="1:15" ht="15.75" customHeight="1" thickBot="1" x14ac:dyDescent="0.3">
      <c r="A5" s="28" t="s">
        <v>20</v>
      </c>
      <c r="B5" s="28"/>
      <c r="C5" s="17"/>
      <c r="D5" s="29">
        <f>G31</f>
        <v>12468</v>
      </c>
      <c r="E5" s="29"/>
    </row>
    <row r="6" spans="1:15" ht="37.5" customHeight="1" x14ac:dyDescent="0.25">
      <c r="A6" s="30" t="s">
        <v>7</v>
      </c>
      <c r="B6" s="32" t="s">
        <v>6</v>
      </c>
      <c r="C6" s="32" t="s">
        <v>8</v>
      </c>
      <c r="D6" s="34" t="s">
        <v>26</v>
      </c>
      <c r="E6" s="35"/>
      <c r="F6" s="21" t="s">
        <v>20</v>
      </c>
      <c r="G6" s="22"/>
      <c r="H6" s="21" t="s">
        <v>21</v>
      </c>
      <c r="I6" s="22"/>
      <c r="J6" s="21" t="s">
        <v>22</v>
      </c>
      <c r="K6" s="22"/>
      <c r="L6" s="21" t="s">
        <v>23</v>
      </c>
      <c r="M6" s="22"/>
      <c r="N6" s="21" t="s">
        <v>24</v>
      </c>
      <c r="O6" s="22"/>
    </row>
    <row r="7" spans="1:15" ht="30.75" customHeight="1" x14ac:dyDescent="0.25">
      <c r="A7" s="31"/>
      <c r="B7" s="33"/>
      <c r="C7" s="33"/>
      <c r="D7" s="5" t="s">
        <v>12</v>
      </c>
      <c r="E7" s="10" t="s">
        <v>5</v>
      </c>
      <c r="F7" s="9" t="s">
        <v>12</v>
      </c>
      <c r="G7" s="10" t="s">
        <v>5</v>
      </c>
      <c r="H7" s="9" t="s">
        <v>12</v>
      </c>
      <c r="I7" s="10" t="s">
        <v>5</v>
      </c>
      <c r="J7" s="9" t="s">
        <v>12</v>
      </c>
      <c r="K7" s="10" t="s">
        <v>5</v>
      </c>
      <c r="L7" s="9" t="s">
        <v>12</v>
      </c>
      <c r="M7" s="10" t="s">
        <v>5</v>
      </c>
      <c r="N7" s="9" t="s">
        <v>12</v>
      </c>
      <c r="O7" s="10" t="s">
        <v>5</v>
      </c>
    </row>
    <row r="8" spans="1:15" ht="18.75" x14ac:dyDescent="0.25">
      <c r="A8" s="18">
        <v>1</v>
      </c>
      <c r="B8" s="6" t="s">
        <v>27</v>
      </c>
      <c r="C8" s="7" t="s">
        <v>15</v>
      </c>
      <c r="D8" s="7">
        <v>20</v>
      </c>
      <c r="E8" s="19">
        <v>21000</v>
      </c>
      <c r="F8" s="11">
        <f t="shared" ref="F8:F30" si="0">H8+J8+L8+N8</f>
        <v>241</v>
      </c>
      <c r="G8" s="12">
        <f t="shared" ref="G8:G30" si="1">I8+K8+M8+O8</f>
        <v>2126</v>
      </c>
      <c r="H8" s="11"/>
      <c r="I8" s="12"/>
      <c r="J8" s="11"/>
      <c r="K8" s="12"/>
      <c r="L8" s="11">
        <v>241</v>
      </c>
      <c r="M8" s="12">
        <v>2126</v>
      </c>
      <c r="N8" s="11"/>
      <c r="O8" s="12"/>
    </row>
    <row r="9" spans="1:15" ht="18.75" x14ac:dyDescent="0.25">
      <c r="A9" s="18">
        <v>2</v>
      </c>
      <c r="B9" s="8" t="s">
        <v>28</v>
      </c>
      <c r="C9" s="7" t="s">
        <v>15</v>
      </c>
      <c r="D9" s="7">
        <v>21</v>
      </c>
      <c r="E9" s="19">
        <v>20251</v>
      </c>
      <c r="F9" s="11">
        <f t="shared" si="0"/>
        <v>4</v>
      </c>
      <c r="G9" s="12">
        <f t="shared" si="1"/>
        <v>2792</v>
      </c>
      <c r="H9" s="11"/>
      <c r="I9" s="12"/>
      <c r="J9" s="11"/>
      <c r="K9" s="12"/>
      <c r="L9" s="11">
        <v>4</v>
      </c>
      <c r="M9" s="12">
        <v>2792</v>
      </c>
      <c r="N9" s="11"/>
      <c r="O9" s="12"/>
    </row>
    <row r="10" spans="1:15" x14ac:dyDescent="0.25">
      <c r="A10" s="18">
        <v>3</v>
      </c>
      <c r="B10" s="6" t="s">
        <v>29</v>
      </c>
      <c r="C10" s="7" t="s">
        <v>11</v>
      </c>
      <c r="D10" s="7"/>
      <c r="E10" s="19"/>
      <c r="F10" s="11"/>
      <c r="G10" s="12"/>
      <c r="H10" s="11"/>
      <c r="I10" s="12"/>
      <c r="J10" s="11"/>
      <c r="K10" s="12"/>
      <c r="L10" s="11"/>
      <c r="M10" s="12"/>
      <c r="N10" s="11"/>
      <c r="O10" s="12"/>
    </row>
    <row r="11" spans="1:15" x14ac:dyDescent="0.25">
      <c r="A11" s="18">
        <v>4</v>
      </c>
      <c r="B11" s="6" t="s">
        <v>30</v>
      </c>
      <c r="C11" s="7" t="s">
        <v>11</v>
      </c>
      <c r="D11" s="7"/>
      <c r="E11" s="19"/>
      <c r="F11" s="11"/>
      <c r="G11" s="12"/>
      <c r="H11" s="11"/>
      <c r="I11" s="12"/>
      <c r="J11" s="11"/>
      <c r="K11" s="12"/>
      <c r="L11" s="11"/>
      <c r="M11" s="12"/>
      <c r="N11" s="11"/>
      <c r="O11" s="12"/>
    </row>
    <row r="12" spans="1:15" x14ac:dyDescent="0.25">
      <c r="A12" s="18">
        <v>5</v>
      </c>
      <c r="B12" s="6" t="s">
        <v>0</v>
      </c>
      <c r="C12" s="7" t="s">
        <v>11</v>
      </c>
      <c r="D12" s="7"/>
      <c r="E12" s="19"/>
      <c r="F12" s="11"/>
      <c r="G12" s="12"/>
      <c r="H12" s="11"/>
      <c r="I12" s="12"/>
      <c r="J12" s="11"/>
      <c r="K12" s="12"/>
      <c r="L12" s="11"/>
      <c r="M12" s="12"/>
      <c r="N12" s="11"/>
      <c r="O12" s="12"/>
    </row>
    <row r="13" spans="1:15" x14ac:dyDescent="0.25">
      <c r="A13" s="18">
        <v>6</v>
      </c>
      <c r="B13" s="6" t="s">
        <v>31</v>
      </c>
      <c r="C13" s="7" t="s">
        <v>9</v>
      </c>
      <c r="D13" s="7"/>
      <c r="E13" s="19"/>
      <c r="F13" s="11"/>
      <c r="G13" s="12"/>
      <c r="H13" s="11"/>
      <c r="I13" s="12"/>
      <c r="J13" s="11"/>
      <c r="K13" s="12"/>
      <c r="L13" s="11"/>
      <c r="M13" s="12"/>
      <c r="N13" s="11"/>
      <c r="O13" s="12"/>
    </row>
    <row r="14" spans="1:15" x14ac:dyDescent="0.25">
      <c r="A14" s="18">
        <v>7</v>
      </c>
      <c r="B14" s="6" t="s">
        <v>32</v>
      </c>
      <c r="C14" s="7" t="s">
        <v>9</v>
      </c>
      <c r="D14" s="7"/>
      <c r="E14" s="19"/>
      <c r="F14" s="11"/>
      <c r="G14" s="12"/>
      <c r="H14" s="11"/>
      <c r="I14" s="12"/>
      <c r="J14" s="11"/>
      <c r="K14" s="12"/>
      <c r="L14" s="11"/>
      <c r="M14" s="12"/>
      <c r="N14" s="11"/>
      <c r="O14" s="12"/>
    </row>
    <row r="15" spans="1:15" x14ac:dyDescent="0.25">
      <c r="A15" s="18">
        <v>8</v>
      </c>
      <c r="B15" s="6" t="s">
        <v>33</v>
      </c>
      <c r="C15" s="7" t="s">
        <v>11</v>
      </c>
      <c r="D15" s="7"/>
      <c r="E15" s="19"/>
      <c r="F15" s="11"/>
      <c r="G15" s="12"/>
      <c r="H15" s="11"/>
      <c r="I15" s="12"/>
      <c r="J15" s="11"/>
      <c r="K15" s="12"/>
      <c r="L15" s="11"/>
      <c r="M15" s="12"/>
      <c r="N15" s="11"/>
      <c r="O15" s="12"/>
    </row>
    <row r="16" spans="1:15" x14ac:dyDescent="0.25">
      <c r="A16" s="18">
        <v>9</v>
      </c>
      <c r="B16" s="6" t="s">
        <v>34</v>
      </c>
      <c r="C16" s="7" t="s">
        <v>11</v>
      </c>
      <c r="D16" s="7"/>
      <c r="E16" s="19"/>
      <c r="F16" s="11"/>
      <c r="G16" s="12"/>
      <c r="H16" s="11"/>
      <c r="I16" s="12"/>
      <c r="J16" s="11"/>
      <c r="K16" s="12"/>
      <c r="L16" s="11"/>
      <c r="M16" s="12"/>
      <c r="N16" s="11"/>
      <c r="O16" s="12"/>
    </row>
    <row r="17" spans="1:15" ht="31.5" x14ac:dyDescent="0.25">
      <c r="A17" s="18">
        <v>10</v>
      </c>
      <c r="B17" s="6" t="s">
        <v>14</v>
      </c>
      <c r="C17" s="7" t="s">
        <v>15</v>
      </c>
      <c r="D17" s="7"/>
      <c r="E17" s="19"/>
      <c r="F17" s="11"/>
      <c r="G17" s="12"/>
      <c r="H17" s="11"/>
      <c r="I17" s="12"/>
      <c r="J17" s="11"/>
      <c r="K17" s="12"/>
      <c r="L17" s="11"/>
      <c r="M17" s="12"/>
      <c r="N17" s="11"/>
      <c r="O17" s="12"/>
    </row>
    <row r="18" spans="1:15" ht="18.75" x14ac:dyDescent="0.25">
      <c r="A18" s="18">
        <v>11</v>
      </c>
      <c r="B18" s="6" t="s">
        <v>35</v>
      </c>
      <c r="C18" s="7" t="s">
        <v>15</v>
      </c>
      <c r="D18" s="7"/>
      <c r="E18" s="19"/>
      <c r="F18" s="11"/>
      <c r="G18" s="12"/>
      <c r="H18" s="11"/>
      <c r="I18" s="12"/>
      <c r="J18" s="11"/>
      <c r="K18" s="12"/>
      <c r="L18" s="11"/>
      <c r="M18" s="12"/>
      <c r="N18" s="11"/>
      <c r="O18" s="12"/>
    </row>
    <row r="19" spans="1:15" x14ac:dyDescent="0.25">
      <c r="A19" s="18">
        <v>12</v>
      </c>
      <c r="B19" s="6" t="s">
        <v>36</v>
      </c>
      <c r="C19" s="7" t="s">
        <v>9</v>
      </c>
      <c r="D19" s="7"/>
      <c r="E19" s="19"/>
      <c r="F19" s="11"/>
      <c r="G19" s="12"/>
      <c r="H19" s="11"/>
      <c r="I19" s="12"/>
      <c r="J19" s="11"/>
      <c r="K19" s="12"/>
      <c r="L19" s="11"/>
      <c r="M19" s="12"/>
      <c r="N19" s="11"/>
      <c r="O19" s="12"/>
    </row>
    <row r="20" spans="1:15" x14ac:dyDescent="0.25">
      <c r="A20" s="18">
        <v>13</v>
      </c>
      <c r="B20" s="6" t="s">
        <v>37</v>
      </c>
      <c r="C20" s="7" t="s">
        <v>9</v>
      </c>
      <c r="D20" s="7"/>
      <c r="E20" s="19"/>
      <c r="F20" s="11">
        <f t="shared" si="0"/>
        <v>2.4</v>
      </c>
      <c r="G20" s="12">
        <f t="shared" si="1"/>
        <v>1106</v>
      </c>
      <c r="H20" s="11">
        <v>2.4</v>
      </c>
      <c r="I20" s="12">
        <v>1106</v>
      </c>
      <c r="J20" s="11"/>
      <c r="K20" s="12"/>
      <c r="L20" s="11"/>
      <c r="M20" s="12"/>
      <c r="N20" s="11"/>
      <c r="O20" s="12"/>
    </row>
    <row r="21" spans="1:15" x14ac:dyDescent="0.25">
      <c r="A21" s="18">
        <v>14</v>
      </c>
      <c r="B21" s="6" t="s">
        <v>38</v>
      </c>
      <c r="C21" s="7" t="s">
        <v>9</v>
      </c>
      <c r="D21" s="7"/>
      <c r="E21" s="19"/>
      <c r="F21" s="11">
        <f t="shared" si="0"/>
        <v>10</v>
      </c>
      <c r="G21" s="12">
        <f t="shared" si="1"/>
        <v>3743</v>
      </c>
      <c r="H21" s="11"/>
      <c r="I21" s="12"/>
      <c r="J21" s="11"/>
      <c r="K21" s="12"/>
      <c r="L21" s="11">
        <v>10</v>
      </c>
      <c r="M21" s="12">
        <v>3743</v>
      </c>
      <c r="N21" s="11"/>
      <c r="O21" s="12"/>
    </row>
    <row r="22" spans="1:15" x14ac:dyDescent="0.25">
      <c r="A22" s="18">
        <v>15</v>
      </c>
      <c r="B22" s="6" t="s">
        <v>1</v>
      </c>
      <c r="C22" s="7" t="s">
        <v>9</v>
      </c>
      <c r="D22" s="7"/>
      <c r="E22" s="19"/>
      <c r="F22" s="11"/>
      <c r="G22" s="12"/>
      <c r="H22" s="11"/>
      <c r="I22" s="12"/>
      <c r="J22" s="11"/>
      <c r="K22" s="12"/>
      <c r="L22" s="11"/>
      <c r="M22" s="12"/>
      <c r="N22" s="11"/>
      <c r="O22" s="12"/>
    </row>
    <row r="23" spans="1:15" x14ac:dyDescent="0.25">
      <c r="A23" s="18">
        <v>16</v>
      </c>
      <c r="B23" s="6" t="s">
        <v>2</v>
      </c>
      <c r="C23" s="7" t="s">
        <v>11</v>
      </c>
      <c r="D23" s="7"/>
      <c r="E23" s="19"/>
      <c r="F23" s="11"/>
      <c r="G23" s="12"/>
      <c r="H23" s="11"/>
      <c r="I23" s="12"/>
      <c r="J23" s="11"/>
      <c r="K23" s="12"/>
      <c r="L23" s="11"/>
      <c r="M23" s="12"/>
      <c r="N23" s="11"/>
      <c r="O23" s="12"/>
    </row>
    <row r="24" spans="1:15" x14ac:dyDescent="0.25">
      <c r="A24" s="18">
        <v>17</v>
      </c>
      <c r="B24" s="6" t="s">
        <v>39</v>
      </c>
      <c r="C24" s="7" t="s">
        <v>11</v>
      </c>
      <c r="D24" s="7">
        <v>4</v>
      </c>
      <c r="E24" s="19">
        <v>4100</v>
      </c>
      <c r="F24" s="11">
        <f t="shared" si="0"/>
        <v>2</v>
      </c>
      <c r="G24" s="12">
        <f t="shared" si="1"/>
        <v>1061</v>
      </c>
      <c r="H24" s="11"/>
      <c r="I24" s="12"/>
      <c r="J24" s="11"/>
      <c r="K24" s="12"/>
      <c r="L24" s="11"/>
      <c r="M24" s="12"/>
      <c r="N24" s="11">
        <v>2</v>
      </c>
      <c r="O24" s="12">
        <v>1061</v>
      </c>
    </row>
    <row r="25" spans="1:15" x14ac:dyDescent="0.25">
      <c r="A25" s="18">
        <v>18</v>
      </c>
      <c r="B25" s="6" t="s">
        <v>40</v>
      </c>
      <c r="C25" s="7" t="s">
        <v>9</v>
      </c>
      <c r="D25" s="7"/>
      <c r="E25" s="19"/>
      <c r="F25" s="11">
        <f t="shared" si="0"/>
        <v>12</v>
      </c>
      <c r="G25" s="12">
        <f t="shared" si="1"/>
        <v>813</v>
      </c>
      <c r="H25" s="11"/>
      <c r="I25" s="12"/>
      <c r="J25" s="11"/>
      <c r="K25" s="12"/>
      <c r="L25" s="11"/>
      <c r="M25" s="12"/>
      <c r="N25" s="11">
        <v>12</v>
      </c>
      <c r="O25" s="12">
        <v>813</v>
      </c>
    </row>
    <row r="26" spans="1:15" ht="31.5" x14ac:dyDescent="0.25">
      <c r="A26" s="18">
        <v>19</v>
      </c>
      <c r="B26" s="6" t="s">
        <v>41</v>
      </c>
      <c r="C26" s="7" t="s">
        <v>11</v>
      </c>
      <c r="D26" s="7">
        <v>4</v>
      </c>
      <c r="E26" s="19">
        <v>2420</v>
      </c>
      <c r="F26" s="11">
        <f t="shared" si="0"/>
        <v>1</v>
      </c>
      <c r="G26" s="12">
        <f t="shared" si="1"/>
        <v>827</v>
      </c>
      <c r="H26" s="11"/>
      <c r="I26" s="12"/>
      <c r="J26" s="11"/>
      <c r="K26" s="12"/>
      <c r="L26" s="11"/>
      <c r="M26" s="12"/>
      <c r="N26" s="11">
        <v>1</v>
      </c>
      <c r="O26" s="12">
        <v>827</v>
      </c>
    </row>
    <row r="27" spans="1:15" x14ac:dyDescent="0.25">
      <c r="A27" s="18">
        <v>20</v>
      </c>
      <c r="B27" s="6" t="s">
        <v>42</v>
      </c>
      <c r="C27" s="7" t="s">
        <v>11</v>
      </c>
      <c r="D27" s="7">
        <v>3</v>
      </c>
      <c r="E27" s="19">
        <v>6380</v>
      </c>
      <c r="F27" s="11"/>
      <c r="G27" s="12"/>
      <c r="H27" s="11"/>
      <c r="I27" s="12"/>
      <c r="J27" s="11"/>
      <c r="K27" s="12"/>
      <c r="L27" s="11"/>
      <c r="M27" s="12"/>
      <c r="N27" s="11"/>
      <c r="O27" s="12"/>
    </row>
    <row r="28" spans="1:15" x14ac:dyDescent="0.25">
      <c r="A28" s="18">
        <v>21</v>
      </c>
      <c r="B28" s="6" t="s">
        <v>3</v>
      </c>
      <c r="C28" s="7"/>
      <c r="D28" s="7"/>
      <c r="E28" s="19">
        <v>23207.24</v>
      </c>
      <c r="F28" s="11"/>
      <c r="G28" s="12"/>
      <c r="H28" s="11"/>
      <c r="I28" s="12"/>
      <c r="J28" s="11"/>
      <c r="K28" s="12"/>
      <c r="L28" s="11"/>
      <c r="M28" s="12"/>
      <c r="N28" s="11"/>
      <c r="O28" s="12"/>
    </row>
    <row r="29" spans="1:15" ht="31.5" x14ac:dyDescent="0.25">
      <c r="A29" s="18">
        <v>22</v>
      </c>
      <c r="B29" s="6" t="s">
        <v>16</v>
      </c>
      <c r="C29" s="7" t="s">
        <v>15</v>
      </c>
      <c r="D29" s="7"/>
      <c r="E29" s="19"/>
      <c r="F29" s="11"/>
      <c r="G29" s="12"/>
      <c r="H29" s="11"/>
      <c r="I29" s="12"/>
      <c r="J29" s="11"/>
      <c r="K29" s="12"/>
      <c r="L29" s="11"/>
      <c r="M29" s="12"/>
      <c r="N29" s="11"/>
      <c r="O29" s="12"/>
    </row>
    <row r="30" spans="1:15" ht="31.5" x14ac:dyDescent="0.25">
      <c r="A30" s="18">
        <v>23</v>
      </c>
      <c r="B30" s="6" t="s">
        <v>4</v>
      </c>
      <c r="C30" s="7" t="s">
        <v>10</v>
      </c>
      <c r="D30" s="7"/>
      <c r="E30" s="19"/>
      <c r="F30" s="11"/>
      <c r="G30" s="12"/>
      <c r="H30" s="11"/>
      <c r="I30" s="12"/>
      <c r="J30" s="11"/>
      <c r="K30" s="12"/>
      <c r="L30" s="11"/>
      <c r="M30" s="12"/>
      <c r="N30" s="11"/>
      <c r="O30" s="12"/>
    </row>
    <row r="31" spans="1:15" ht="17.25" thickBot="1" x14ac:dyDescent="0.3">
      <c r="A31" s="23" t="s">
        <v>13</v>
      </c>
      <c r="B31" s="24"/>
      <c r="C31" s="24"/>
      <c r="D31" s="24"/>
      <c r="E31" s="20">
        <f>SUM(E8:E30)</f>
        <v>77358.240000000005</v>
      </c>
      <c r="F31" s="13"/>
      <c r="G31" s="14">
        <f>SUM(G8:G30)</f>
        <v>12468</v>
      </c>
      <c r="H31" s="16"/>
      <c r="I31" s="15">
        <f>SUM(I8:I30)</f>
        <v>1106</v>
      </c>
      <c r="J31" s="16"/>
      <c r="K31" s="15">
        <f>SUM(K8:K30)</f>
        <v>0</v>
      </c>
      <c r="L31" s="16"/>
      <c r="M31" s="15">
        <f>SUM(M8:M30)</f>
        <v>8661</v>
      </c>
      <c r="N31" s="16"/>
      <c r="O31" s="15">
        <f>SUM(O8:O30)</f>
        <v>2701</v>
      </c>
    </row>
  </sheetData>
  <mergeCells count="18">
    <mergeCell ref="A31:D31"/>
    <mergeCell ref="A1:E1"/>
    <mergeCell ref="A2:E2"/>
    <mergeCell ref="A3:B3"/>
    <mergeCell ref="D3:E3"/>
    <mergeCell ref="A4:B4"/>
    <mergeCell ref="D4:E4"/>
    <mergeCell ref="A5:B5"/>
    <mergeCell ref="D5:E5"/>
    <mergeCell ref="A6:A7"/>
    <mergeCell ref="B6:B7"/>
    <mergeCell ref="C6:C7"/>
    <mergeCell ref="D6:E6"/>
    <mergeCell ref="L6:M6"/>
    <mergeCell ref="N6:O6"/>
    <mergeCell ref="F6:G6"/>
    <mergeCell ref="H6:I6"/>
    <mergeCell ref="J6:K6"/>
  </mergeCells>
  <pageMargins left="7.874015748031496E-2" right="0" top="0" bottom="0" header="0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2014-01-21T06:40:39Z</cp:lastPrinted>
  <dcterms:created xsi:type="dcterms:W3CDTF">2013-01-10T09:04:03Z</dcterms:created>
  <dcterms:modified xsi:type="dcterms:W3CDTF">2014-01-22T12:05:08Z</dcterms:modified>
</cp:coreProperties>
</file>