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203978CE-8070-4FDC-8C2E-8B2958CEE6D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ЖКС!$A$3:$BV$7206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<sst xmlns="http://schemas.openxmlformats.org/spreadsheetml/2006/main" count="61867" uniqueCount="754">
  <si>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</si>
  <si>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</si>
  <si>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</si>
  <si>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</si>
  <si>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</si>
  <si>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</si>
  <si>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</si>
  <si>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</si>
  <si>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</si>
  <si>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</si>
  <si>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</si>
  <si>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</si>
  <si>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</si>
  <si>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</si>
  <si>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</si>
  <si>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</si>
  <si>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</si>
  <si>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</si>
  <si>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</si>
  <si>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</si>
  <si>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</si>
  <si>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</si>
  <si>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</si>
  <si>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</si>
  <si>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</si>
  <si>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</si>
  <si>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</si>
  <si>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</si>
  <si>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</si>
  <si>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</si>
  <si>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</si>
  <si>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</si>
  <si>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</si>
  <si>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</si>
  <si>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</si>
  <si>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</si>
  <si>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</si>
  <si>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</si>
  <si>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</si>
  <si>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</si>
  <si>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</si>
  <si>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</si>
  <si>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</si>
  <si>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</si>
  <si>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</si>
  <si>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</si>
  <si>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</si>
  <si>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</si>
  <si>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</si>
  <si>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</si>
  <si>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</si>
  <si>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</si>
  <si>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</si>
  <si>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</si>
  <si>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</si>
  <si>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</si>
  <si>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</si>
  <si>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</si>
  <si>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</si>
  <si>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</si>
  <si>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</si>
  <si>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</si>
  <si>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</si>
  <si>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</si>
  <si>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</si>
  <si>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</si>
  <si>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</si>
  <si>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</si>
  <si>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</si>
  <si>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</si>
  <si>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</si>
  <si>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</si>
  <si>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</si>
  <si>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</si>
  <si>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</si>
  <si>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</si>
  <si>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</si>
  <si>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</si>
  <si>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</si>
  <si>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</si>
  <si>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</si>
  <si>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</si>
  <si>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</si>
  <si>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</si>
  <si>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</si>
  <si>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</si>
  <si>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</si>
  <si>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</si>
  <si>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</si>
  <si>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</si>
  <si>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</si>
  <si>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</si>
  <si>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</si>
  <si>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</si>
  <si>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</si>
  <si>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</si>
  <si>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</si>
  <si>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</si>
  <si>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</si>
  <si>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</si>
  <si>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</si>
  <si>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</si>
  <si>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</si>
  <si>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</si>
  <si>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</si>
  <si>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</si>
  <si>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</si>
  <si>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</si>
  <si>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</si>
  <si>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</si>
  <si>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</si>
  <si>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</si>
  <si>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</si>
  <si>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</si>
  <si>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</si>
  <si>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</si>
  <si>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</si>
  <si>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</si>
  <si>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</si>
  <si>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</si>
  <si>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</si>
  <si>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</si>
  <si>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</si>
  <si>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</si>
  <si>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</si>
  <si>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</si>
  <si>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</si>
  <si>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</si>
  <si>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</si>
  <si>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</si>
  <si>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</si>
  <si>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</si>
  <si>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</si>
  <si>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</si>
  <si>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</si>
  <si>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</si>
  <si>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</si>
  <si>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</si>
  <si>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</si>
  <si>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</si>
  <si>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</si>
  <si>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</si>
  <si>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</si>
  <si>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</si>
  <si>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</si>
  <si>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</si>
  <si>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</si>
  <si>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</si>
  <si>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</si>
  <si>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</si>
  <si>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</si>
  <si>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</si>
  <si>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</si>
  <si>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</si>
  <si>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</si>
  <si>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</si>
  <si>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</si>
  <si>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</si>
  <si>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</si>
  <si>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</si>
  <si>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</si>
  <si>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</si>
  <si>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</si>
  <si>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</si>
  <si>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</si>
  <si>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</si>
  <si>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</si>
  <si>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</si>
  <si>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</si>
  <si>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</si>
  <si>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</si>
  <si>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</si>
  <si>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</si>
  <si>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</si>
  <si>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</si>
  <si>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</si>
  <si>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</si>
  <si>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</si>
  <si>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</si>
  <si>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</si>
  <si>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</si>
  <si>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</si>
  <si>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</si>
  <si>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</si>
  <si>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</si>
  <si>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</si>
  <si>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</si>
  <si>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</si>
  <si>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</si>
  <si>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</si>
  <si>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</si>
  <si>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</si>
  <si>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</si>
  <si>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</si>
  <si>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</si>
  <si>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</si>
  <si>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</si>
  <si>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</si>
  <si>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</si>
  <si>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</si>
  <si>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</si>
  <si>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</si>
  <si>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</si>
  <si>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</si>
  <si>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</si>
  <si>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</si>
  <si>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</si>
  <si>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</si>
  <si>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</si>
  <si>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</si>
  <si>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</si>
  <si>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</si>
  <si>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</si>
  <si>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</si>
  <si>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</si>
  <si>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</si>
  <si>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</si>
  <si>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</si>
  <si>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</si>
  <si>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</si>
  <si>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</si>
  <si>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</si>
  <si>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</si>
  <si>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</si>
  <si>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</si>
  <si>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</si>
  <si>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</si>
  <si>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</si>
  <si>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</si>
  <si>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</si>
  <si>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</si>
  <si>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</si>
  <si>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</si>
  <si>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</si>
  <si>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</si>
  <si>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</si>
  <si>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</si>
  <si>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</si>
  <si>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</si>
  <si>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</si>
  <si>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</si>
  <si>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</si>
  <si>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</si>
  <si>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</si>
  <si>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</si>
  <si>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</si>
  <si>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</si>
  <si>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</si>
  <si>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</si>
  <si>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</si>
  <si>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</si>
  <si>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</si>
  <si>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</si>
  <si>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</si>
  <si>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</si>
  <si>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</si>
  <si>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</si>
  <si>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</si>
  <si>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</si>
  <si>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</si>
  <si>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</si>
  <si>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</si>
  <si>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</si>
  <si>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</si>
  <si>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</si>
  <si>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</si>
  <si>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</si>
  <si>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</si>
  <si>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</si>
  <si>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</si>
  <si>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</si>
  <si>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</si>
  <si>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</si>
  <si>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</si>
  <si>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</si>
  <si>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</si>
  <si>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</si>
  <si>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</si>
  <si>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</si>
  <si>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</si>
  <si>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</si>
  <si>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</si>
  <si>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</si>
  <si>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</si>
  <si>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</si>
  <si>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</si>
  <si>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</si>
  <si>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</si>
  <si>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</si>
  <si>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</si>
  <si>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</si>
  <si>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</si>
  <si>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</si>
  <si>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</si>
  <si>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</si>
  <si>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</si>
  <si>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</si>
  <si>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</si>
  <si>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</si>
  <si>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</si>
  <si>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</si>
  <si>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</si>
  <si>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</si>
  <si>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</si>
  <si>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</si>
  <si>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</si>
  <si>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</si>
  <si>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</si>
  <si>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</si>
  <si>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</si>
  <si>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</si>
  <si>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</si>
  <si>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</si>
  <si>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</si>
  <si>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</si>
  <si>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</si>
  <si>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</si>
  <si>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</si>
  <si>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</si>
  <si>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</si>
  <si>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</si>
  <si>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</si>
  <si>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</si>
  <si>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</si>
  <si>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</si>
  <si>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</si>
  <si>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</si>
  <si>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</si>
  <si>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</si>
  <si>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</si>
  <si>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</si>
  <si>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</si>
  <si>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</si>
  <si>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</si>
  <si>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</si>
  <si>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</si>
  <si>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</si>
  <si>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</si>
  <si>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</si>
  <si>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</si>
  <si>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</si>
  <si>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</si>
  <si>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</si>
  <si>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</si>
  <si>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</si>
  <si>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</si>
  <si>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</si>
  <si>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</si>
  <si>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</si>
  <si>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</si>
  <si>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</si>
  <si>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</si>
  <si>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</si>
  <si>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</si>
  <si>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</si>
  <si>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</si>
  <si>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</si>
  <si>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</si>
  <si>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</si>
  <si>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</si>
  <si>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</si>
  <si>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</si>
  <si>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</si>
  <si>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</si>
  <si>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</si>
  <si>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</si>
  <si>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</si>
  <si>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</si>
  <si>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</si>
  <si>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</si>
  <si>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</si>
  <si>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</si>
  <si>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</si>
  <si>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</si>
  <si>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</si>
  <si>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</si>
  <si>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</si>
  <si>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</si>
  <si>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</si>
  <si>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</si>
  <si>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</si>
  <si>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</si>
  <si>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</si>
  <si>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</si>
  <si>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</si>
  <si>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</si>
  <si>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</si>
  <si>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</si>
  <si>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</si>
  <si>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</si>
  <si>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</si>
  <si>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</si>
  <si>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</si>
  <si>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</si>
  <si>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</si>
  <si>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</si>
  <si>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</si>
  <si>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</si>
  <si>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</si>
  <si>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</si>
  <si>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</si>
  <si>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</si>
  <si>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</si>
  <si>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</si>
  <si>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</si>
  <si>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</si>
  <si>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</si>
  <si>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</si>
  <si>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</si>
  <si>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</si>
  <si>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</si>
  <si>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</si>
  <si>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</si>
  <si>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</si>
  <si>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</si>
  <si>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</si>
  <si>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</si>
  <si>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</si>
  <si>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</si>
  <si>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</si>
  <si>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</si>
  <si>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</si>
  <si>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</si>
  <si>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</si>
  <si>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</si>
  <si>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</si>
  <si>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</si>
  <si>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</si>
  <si>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</si>
  <si>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</si>
  <si>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</si>
  <si>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</si>
  <si>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</si>
  <si>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</si>
  <si>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</si>
  <si>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</si>
  <si>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</si>
  <si>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</si>
  <si>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</si>
  <si>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</si>
  <si>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</si>
  <si>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</si>
  <si>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</si>
  <si>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</si>
  <si>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</si>
  <si>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</si>
  <si>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</si>
  <si>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</si>
  <si>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</si>
  <si>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</si>
  <si>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</si>
  <si>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</si>
  <si>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</si>
  <si>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</si>
  <si>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</si>
  <si>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</si>
  <si>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</si>
  <si>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</si>
  <si>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</si>
  <si>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</si>
  <si>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</si>
  <si>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</si>
  <si>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</si>
  <si>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</si>
  <si>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</si>
  <si>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</si>
  <si>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</si>
  <si>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</si>
  <si>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</si>
  <si>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</si>
  <si>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</si>
  <si>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</si>
  <si>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</si>
  <si>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</si>
  <si>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</si>
  <si>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</si>
  <si>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</si>
  <si>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</si>
  <si>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</si>
  <si>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</si>
  <si>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</si>
  <si>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</si>
  <si>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</si>
  <si>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</si>
  <si>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</si>
  <si>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</si>
  <si>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</si>
  <si>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</si>
  <si>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</si>
  <si>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</si>
  <si>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</si>
  <si>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</si>
  <si>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</si>
  <si>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</si>
  <si>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</si>
  <si>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</si>
  <si>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</si>
  <si>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</si>
  <si>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</si>
  <si>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</si>
  <si>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</si>
  <si>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</si>
  <si>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</si>
  <si>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</si>
  <si>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</si>
  <si>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</si>
  <si>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</si>
  <si>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</si>
  <si>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</si>
  <si>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</si>
  <si>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</si>
  <si>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</si>
  <si>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</si>
  <si>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</si>
  <si>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</si>
  <si>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</si>
  <si>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</si>
  <si>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</si>
  <si>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</si>
  <si>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</si>
  <si>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</si>
  <si>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</si>
  <si>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</si>
  <si>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</si>
  <si>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</si>
  <si>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</si>
  <si>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</si>
  <si>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</si>
  <si>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</si>
  <si>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</si>
  <si>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</si>
  <si>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</si>
  <si>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</si>
  <si>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</si>
  <si>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</si>
  <si>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</si>
  <si>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</si>
  <si>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</si>
  <si>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</si>
  <si>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</si>
  <si>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</si>
  <si>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</si>
  <si>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</si>
  <si>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</si>
  <si>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</si>
  <si>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</si>
  <si>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</si>
  <si>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</si>
  <si>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</si>
  <si>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</si>
  <si>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</si>
  <si>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</si>
  <si>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</si>
  <si>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</si>
  <si>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</si>
  <si>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</si>
  <si>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</si>
  <si>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</si>
  <si>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</si>
  <si>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</si>
  <si>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</si>
  <si>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</si>
  <si>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</si>
  <si>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</si>
  <si>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</si>
  <si>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</si>
  <si>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</si>
  <si>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</si>
  <si>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</si>
  <si>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</si>
  <si>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</si>
  <si>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</si>
  <si>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</si>
  <si>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</si>
  <si>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</si>
  <si>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</si>
  <si>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</si>
  <si>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</si>
  <si>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</si>
  <si>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</si>
  <si>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</si>
  <si>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</si>
  <si>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</si>
  <si>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</si>
  <si>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</si>
  <si>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</si>
  <si>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</si>
  <si>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</si>
  <si>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</si>
  <si>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</si>
  <si>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</si>
  <si>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</si>
  <si>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</si>
  <si>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</si>
  <si>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</si>
  <si>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</si>
  <si>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</si>
  <si>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</si>
  <si>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</si>
  <si>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</si>
  <si>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</si>
  <si>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</si>
  <si>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</si>
  <si>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</si>
  <si>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</si>
  <si>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</si>
  <si>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</si>
  <si>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</si>
  <si>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</si>
  <si>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</si>
  <si>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</si>
  <si>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</si>
  <si>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</si>
  <si>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</si>
  <si>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</si>
  <si>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</si>
  <si>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</si>
  <si>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</si>
  <si>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</si>
  <si>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</si>
  <si>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</si>
  <si>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</si>
  <si>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</si>
  <si>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</si>
  <si>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</si>
  <si>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</si>
  <si>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</si>
  <si>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</si>
  <si>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</si>
  <si>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</si>
  <si>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</si>
  <si>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</si>
  <si>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</si>
  <si>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</si>
  <si>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</si>
  <si>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</si>
  <si>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</si>
  <si>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</si>
  <si>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</si>
  <si>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</si>
  <si>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</si>
  <si>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</si>
  <si>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</si>
  <si>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</si>
  <si>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</si>
  <si>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</si>
  <si>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</si>
  <si>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</si>
  <si>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</si>
  <si>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</si>
  <si>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</si>
  <si>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</si>
  <si>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</si>
  <si>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</si>
  <si>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</si>
  <si>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</si>
  <si>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</si>
  <si>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</si>
  <si>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</si>
  <si>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</si>
  <si>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</si>
  <si>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</si>
  <si>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</si>
  <si>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</si>
  <si>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</si>
  <si>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</si>
  <si>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</si>
  <si>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</si>
  <si>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</si>
  <si>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</si>
  <si>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</si>
  <si>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</si>
  <si>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</si>
  <si>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</si>
  <si>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</si>
  <si>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</si>
  <si>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</si>
  <si>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</si>
  <si>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</si>
  <si>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</si>
  <si>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</si>
  <si>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</si>
  <si>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</si>
  <si>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</si>
  <si>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</si>
  <si>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</si>
  <si>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</si>
  <si>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</si>
  <si>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</si>
  <si>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</si>
  <si>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</si>
  <si>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</si>
  <si>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</si>
  <si>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</si>
  <si>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</si>
  <si>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</si>
  <si>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</si>
  <si>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</si>
  <si>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</si>
  <si>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</si>
  <si>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</si>
  <si>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</si>
  <si>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</si>
  <si>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</si>
  <si>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кв.31,35,39, 34,38, 64,68,72,76,80,подвал</t>
  </si>
  <si>
    <t>кв.43, 6,магазин</t>
  </si>
  <si>
    <t>Эл узел</t>
  </si>
  <si>
    <t>подвал, 5пар тамбур</t>
  </si>
  <si>
    <t>кв.4</t>
  </si>
  <si>
    <t>кв.4, 4пар 1эт</t>
  </si>
  <si>
    <t xml:space="preserve">кв.4, 4пар  </t>
  </si>
  <si>
    <t>1пар тамб.дверь стекло</t>
  </si>
  <si>
    <t>цоколь, вх.двери</t>
  </si>
  <si>
    <t>2пар ИТП</t>
  </si>
  <si>
    <t>кв.19,14</t>
  </si>
  <si>
    <t>3пар 2эт</t>
  </si>
  <si>
    <t>1пар пандус</t>
  </si>
  <si>
    <t>ГРЩ автом,выключ</t>
  </si>
  <si>
    <t>подвал, 3,2 пар подвал, кв.123,128</t>
  </si>
  <si>
    <t xml:space="preserve">3пар </t>
  </si>
  <si>
    <t>1 пар. ремонтные работы 1 этаж, подвал, окраска вх.дверей 1,2,3 пар.</t>
  </si>
  <si>
    <t xml:space="preserve">цоколь </t>
  </si>
  <si>
    <t>57, чердак, 39,59, 5</t>
  </si>
  <si>
    <t>Э/У, подвал, кв.26</t>
  </si>
  <si>
    <t>63,67,71,75,79, подвал, 61,65,69,73,подвал</t>
  </si>
  <si>
    <t>1,2,3пар</t>
  </si>
  <si>
    <t>2пар каб-каналы</t>
  </si>
  <si>
    <t>22,26,30,21,25, подвал</t>
  </si>
  <si>
    <t>кв.73</t>
  </si>
  <si>
    <t>доп.продухи</t>
  </si>
  <si>
    <t>2,3 пар каб-каналы</t>
  </si>
  <si>
    <t>3,4пар</t>
  </si>
  <si>
    <t>кв.61,65,подвал</t>
  </si>
  <si>
    <t>2,3пар</t>
  </si>
  <si>
    <t xml:space="preserve">кв.167  </t>
  </si>
  <si>
    <t>кв.167, подвал розлив, 5,6,7 пар. подвал</t>
  </si>
  <si>
    <t>кв.10,14, магазин, подвал</t>
  </si>
  <si>
    <t>кв.16, 1, подвал, ПМК комета</t>
  </si>
  <si>
    <t xml:space="preserve">подвал   </t>
  </si>
  <si>
    <t>2,6 пар</t>
  </si>
  <si>
    <t>5пар 1эт</t>
  </si>
  <si>
    <t>3,1, 6,2,5,4 пар</t>
  </si>
  <si>
    <t>3пар у лифта, где кв.35</t>
  </si>
  <si>
    <t>рем-т цоколя</t>
  </si>
  <si>
    <t>кв.43, 61</t>
  </si>
  <si>
    <t>кв.25</t>
  </si>
  <si>
    <t>4пар над входом, 3пар</t>
  </si>
  <si>
    <t>1пар подвал, чердак</t>
  </si>
  <si>
    <t>кв.62</t>
  </si>
  <si>
    <t>Отчет о выполнении работ по текущему ремонту в 2023 году по адресу: Благодатная ул., д.51</t>
  </si>
  <si>
    <t>1 входн.</t>
  </si>
  <si>
    <t>1пар над входом</t>
  </si>
  <si>
    <t xml:space="preserve">кв.24 </t>
  </si>
  <si>
    <t xml:space="preserve">подвал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</si>
</sst>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0" fillId="0" borderId="0" applyFont="0" applyFill="0" applyBorder="0" applyAlignment="0" applyProtection="0"/>
  </cellStyleXfs>
  <cellXfs count="222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1" xfId="0" applyFont="1" applyBorder="1"/>
    <xf numFmtId="0" fontId="0" fillId="0" borderId="1" xfId="0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49" fontId="0" fillId="0" borderId="1" xfId="0" applyNumberFormat="1" applyBorder="1"/>
    <xf numFmtId="165" fontId="16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8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6" fillId="5" borderId="0" xfId="0" applyNumberFormat="1" applyFont="1" applyFill="1" applyAlignment="1">
      <alignment horizontal="center"/>
    </xf>
    <xf numFmtId="165" fontId="17" fillId="5" borderId="1" xfId="0" applyNumberFormat="1" applyFont="1" applyFill="1" applyBorder="1" applyAlignment="1">
      <alignment horizontal="center" wrapText="1"/>
    </xf>
    <xf numFmtId="165" fontId="19" fillId="5" borderId="2" xfId="0" applyNumberFormat="1" applyFont="1" applyFill="1" applyBorder="1" applyAlignment="1">
      <alignment horizontal="center"/>
    </xf>
    <xf numFmtId="165" fontId="16" fillId="5" borderId="1" xfId="0" applyNumberFormat="1" applyFont="1" applyFill="1" applyBorder="1" applyAlignment="1">
      <alignment horizontal="center"/>
    </xf>
    <xf numFmtId="165" fontId="17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5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6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9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6" fillId="5" borderId="2" xfId="0" applyNumberFormat="1" applyFont="1" applyFill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8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6" fillId="7" borderId="0" xfId="0" applyNumberFormat="1" applyFont="1" applyFill="1" applyAlignment="1">
      <alignment horizontal="center"/>
    </xf>
    <xf numFmtId="165" fontId="17" fillId="7" borderId="1" xfId="0" applyNumberFormat="1" applyFont="1" applyFill="1" applyBorder="1" applyAlignment="1">
      <alignment horizontal="center" wrapText="1"/>
    </xf>
    <xf numFmtId="165" fontId="16" fillId="7" borderId="1" xfId="0" applyNumberFormat="1" applyFont="1" applyFill="1" applyBorder="1" applyAlignment="1">
      <alignment horizontal="center"/>
    </xf>
    <xf numFmtId="165" fontId="19" fillId="7" borderId="2" xfId="0" applyNumberFormat="1" applyFont="1" applyFill="1" applyBorder="1" applyAlignment="1">
      <alignment horizontal="center"/>
    </xf>
    <xf numFmtId="165" fontId="15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6" fillId="8" borderId="0" xfId="0" applyNumberFormat="1" applyFont="1" applyFill="1" applyAlignment="1">
      <alignment horizontal="center"/>
    </xf>
    <xf numFmtId="165" fontId="17" fillId="8" borderId="1" xfId="0" applyNumberFormat="1" applyFont="1" applyFill="1" applyBorder="1" applyAlignment="1">
      <alignment horizontal="center" wrapText="1"/>
    </xf>
    <xf numFmtId="165" fontId="16" fillId="8" borderId="1" xfId="0" applyNumberFormat="1" applyFont="1" applyFill="1" applyBorder="1" applyAlignment="1">
      <alignment horizontal="center"/>
    </xf>
    <xf numFmtId="165" fontId="19" fillId="8" borderId="2" xfId="0" applyNumberFormat="1" applyFont="1" applyFill="1" applyBorder="1" applyAlignment="1">
      <alignment horizontal="center"/>
    </xf>
    <xf numFmtId="165" fontId="15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8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2" fillId="10" borderId="2" xfId="0" applyFont="1" applyFill="1" applyBorder="1" applyAlignment="1">
      <alignment horizontal="right" vertical="center" wrapText="1"/>
    </xf>
    <xf numFmtId="0" fontId="22" fillId="10" borderId="2" xfId="0" applyFont="1" applyFill="1" applyBorder="1" applyAlignment="1">
      <alignment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3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6" fillId="10" borderId="1" xfId="0" applyNumberFormat="1" applyFont="1" applyFill="1" applyBorder="1" applyAlignment="1">
      <alignment horizontal="center"/>
    </xf>
    <xf numFmtId="165" fontId="16" fillId="9" borderId="0" xfId="0" applyNumberFormat="1" applyFont="1" applyFill="1" applyAlignment="1">
      <alignment horizontal="center"/>
    </xf>
    <xf numFmtId="165" fontId="17" fillId="9" borderId="1" xfId="0" applyNumberFormat="1" applyFont="1" applyFill="1" applyBorder="1" applyAlignment="1">
      <alignment horizontal="center" wrapText="1"/>
    </xf>
    <xf numFmtId="165" fontId="16" fillId="9" borderId="1" xfId="0" applyNumberFormat="1" applyFont="1" applyFill="1" applyBorder="1" applyAlignment="1">
      <alignment horizontal="center"/>
    </xf>
    <xf numFmtId="165" fontId="19" fillId="9" borderId="2" xfId="0" applyNumberFormat="1" applyFont="1" applyFill="1" applyBorder="1" applyAlignment="1">
      <alignment horizontal="center"/>
    </xf>
    <xf numFmtId="165" fontId="15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8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7" fillId="11" borderId="1" xfId="0" applyNumberFormat="1" applyFont="1" applyFill="1" applyBorder="1" applyAlignment="1">
      <alignment horizontal="center" wrapText="1"/>
    </xf>
    <xf numFmtId="165" fontId="16" fillId="11" borderId="1" xfId="0" applyNumberFormat="1" applyFont="1" applyFill="1" applyBorder="1" applyAlignment="1">
      <alignment horizontal="center"/>
    </xf>
    <xf numFmtId="165" fontId="19" fillId="11" borderId="2" xfId="0" applyNumberFormat="1" applyFont="1" applyFill="1" applyBorder="1" applyAlignment="1">
      <alignment horizontal="center"/>
    </xf>
    <xf numFmtId="165" fontId="15" fillId="11" borderId="1" xfId="0" applyNumberFormat="1" applyFont="1" applyFill="1" applyBorder="1" applyAlignment="1">
      <alignment horizontal="center"/>
    </xf>
    <xf numFmtId="165" fontId="16" fillId="11" borderId="0" xfId="0" applyNumberFormat="1" applyFont="1" applyFill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6" fillId="6" borderId="0" xfId="0" applyNumberFormat="1" applyFont="1" applyFill="1" applyAlignment="1">
      <alignment horizontal="center"/>
    </xf>
    <xf numFmtId="165" fontId="17" fillId="6" borderId="1" xfId="0" applyNumberFormat="1" applyFont="1" applyFill="1" applyBorder="1" applyAlignment="1">
      <alignment horizontal="center" wrapText="1"/>
    </xf>
    <xf numFmtId="165" fontId="16" fillId="6" borderId="1" xfId="0" applyNumberFormat="1" applyFont="1" applyFill="1" applyBorder="1" applyAlignment="1">
      <alignment horizontal="center"/>
    </xf>
    <xf numFmtId="165" fontId="19" fillId="6" borderId="2" xfId="0" applyNumberFormat="1" applyFont="1" applyFill="1" applyBorder="1" applyAlignment="1">
      <alignment horizontal="center"/>
    </xf>
    <xf numFmtId="165" fontId="15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3" fillId="0" borderId="1" xfId="0" applyNumberFormat="1" applyFont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165" fontId="16" fillId="2" borderId="2" xfId="0" applyNumberFormat="1" applyFont="1" applyFill="1" applyBorder="1" applyAlignment="1">
      <alignment horizontal="center"/>
    </xf>
    <xf numFmtId="166" fontId="16" fillId="7" borderId="1" xfId="0" applyNumberFormat="1" applyFont="1" applyFill="1" applyBorder="1" applyAlignment="1">
      <alignment horizontal="center"/>
    </xf>
    <xf numFmtId="166" fontId="16" fillId="2" borderId="1" xfId="0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9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6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6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6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6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6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6" fillId="0" borderId="2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6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6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2" fillId="8" borderId="1" xfId="0" applyNumberFormat="1" applyFont="1" applyFill="1" applyBorder="1" applyAlignment="1">
      <alignment horizontal="center"/>
    </xf>
    <xf numFmtId="166" fontId="16" fillId="0" borderId="1" xfId="0" applyNumberFormat="1" applyFont="1" applyBorder="1" applyAlignment="1">
      <alignment horizontal="center"/>
    </xf>
    <xf numFmtId="166" fontId="19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7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6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6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165" fontId="1" fillId="0" borderId="2" xfId="0" applyNumberFormat="1" applyFont="1" applyBorder="1" applyAlignment="1">
      <alignment horizontal="center"/>
    </xf>
    <xf numFmtId="0" fontId="24" fillId="0" borderId="0" xfId="0" applyFont="1" applyAlignment="1">
      <alignment horizontal="left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G1" sqref="A1:G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191" t="s">
        <v>749</v>
      </c>
      <c r="K1" s="191"/>
      <c r="L1" s="191"/>
      <c r="M1" s="191"/>
      <c r="N1" s="191"/>
    </row>
    <row r="2" spans="1:74" x14ac:dyDescent="0.3">
      <c r="L2" s="197" t="s">
        <v>662</v>
      </c>
      <c r="M2" s="198"/>
      <c r="N2" s="182"/>
      <c r="O2" s="199" t="s">
        <v>324</v>
      </c>
      <c r="P2" s="199"/>
      <c r="Q2" s="199"/>
      <c r="R2" s="199"/>
      <c r="S2" s="200"/>
      <c r="T2" s="197" t="s">
        <v>325</v>
      </c>
      <c r="U2" s="197"/>
      <c r="V2" s="197"/>
      <c r="W2" s="197"/>
      <c r="X2" s="197"/>
      <c r="Y2" s="201" t="s">
        <v>326</v>
      </c>
      <c r="Z2" s="201"/>
      <c r="AA2" s="201"/>
      <c r="AB2" s="201"/>
      <c r="AC2" s="202"/>
      <c r="AD2" s="203" t="s">
        <v>327</v>
      </c>
      <c r="AE2" s="204"/>
      <c r="AF2" s="204"/>
      <c r="AG2" s="204"/>
      <c r="AH2" s="205"/>
      <c r="AI2" s="194" t="s">
        <v>328</v>
      </c>
      <c r="AJ2" s="195"/>
      <c r="AK2" s="195"/>
      <c r="AL2" s="195"/>
      <c r="AM2" s="196"/>
      <c r="AN2" s="206" t="s">
        <v>329</v>
      </c>
      <c r="AO2" s="207"/>
      <c r="AP2" s="207"/>
      <c r="AQ2" s="207"/>
      <c r="AR2" s="208"/>
      <c r="AS2" s="212" t="s">
        <v>330</v>
      </c>
      <c r="AT2" s="213"/>
      <c r="AU2" s="213"/>
      <c r="AV2" s="213"/>
      <c r="AW2" s="214"/>
      <c r="AX2" s="206" t="s">
        <v>331</v>
      </c>
      <c r="AY2" s="207"/>
      <c r="AZ2" s="207"/>
      <c r="BA2" s="207"/>
      <c r="BB2" s="215"/>
      <c r="BC2" s="216" t="s">
        <v>332</v>
      </c>
      <c r="BD2" s="217"/>
      <c r="BE2" s="217"/>
      <c r="BF2" s="217"/>
      <c r="BG2" s="218"/>
      <c r="BH2" s="206" t="s">
        <v>333</v>
      </c>
      <c r="BI2" s="207"/>
      <c r="BJ2" s="207"/>
      <c r="BK2" s="207"/>
      <c r="BL2" s="215"/>
      <c r="BM2" s="209" t="s">
        <v>334</v>
      </c>
      <c r="BN2" s="210"/>
      <c r="BO2" s="210"/>
      <c r="BP2" s="210"/>
      <c r="BQ2" s="211"/>
      <c r="BR2" s="206" t="s">
        <v>335</v>
      </c>
      <c r="BS2" s="207"/>
      <c r="BT2" s="207"/>
      <c r="BU2" s="207"/>
      <c r="BV2" s="208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3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2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2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2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2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2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2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2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2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2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2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2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2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2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2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2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2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2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2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2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2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2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2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2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2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2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2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2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2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2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2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2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2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2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2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2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2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4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2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5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2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2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2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2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2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2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2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2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2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2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2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2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2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2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2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2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2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2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2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2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2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2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2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2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2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2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2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2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2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2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2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2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2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2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2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2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4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2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5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2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2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2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2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2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2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2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2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2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2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2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2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2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2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2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2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8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2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2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2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2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2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2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2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2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8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2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2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8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2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2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2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8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8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2" t="s">
        <v>530</v>
      </c>
      <c r="AU115" s="193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8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2" t="s">
        <v>554</v>
      </c>
      <c r="AU116" s="193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2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4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8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5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2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2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2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2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2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2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2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2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2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2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2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2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2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8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2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8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8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8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2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2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2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2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2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2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2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2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2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2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2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8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2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2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2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2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2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2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4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8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5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2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2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2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2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2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2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2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2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2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2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2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2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2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2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2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2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2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2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2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2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2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2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2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2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2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2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2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2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2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2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2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2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2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2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2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2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4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2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5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2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2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2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2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2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2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2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2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2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2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2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2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2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2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2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2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2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2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2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2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2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2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2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2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2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2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2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2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2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2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2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2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2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2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2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2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4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0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2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5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2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2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2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2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2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2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2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8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2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2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2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2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2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2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2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2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8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2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2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2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2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2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2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2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2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8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2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2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8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8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8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2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2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2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8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2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4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2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5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2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2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2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2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2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2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2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2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2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2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2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2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2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2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2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2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2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2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2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2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2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2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2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2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2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2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2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2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2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2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2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2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2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2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2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2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4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0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2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5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2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2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2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2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2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2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2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2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2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2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2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2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2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2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2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8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8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2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2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8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2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2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2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2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2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2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2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2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8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8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8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8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8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2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8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2" t="s">
        <v>534</v>
      </c>
      <c r="AU350" s="193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2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4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2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5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2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2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2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2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2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2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2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2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2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2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2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2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2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8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2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8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8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2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2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2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2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2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2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2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2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2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2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2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2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8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8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2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8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8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8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2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89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1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8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5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2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2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2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2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2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2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2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2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2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2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2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2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2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8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2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2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8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2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2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2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8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2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2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8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2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8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2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2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2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2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2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2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2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2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2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2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89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1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8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5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2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2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2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2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2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2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2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2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2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2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2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2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2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2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2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2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2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2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2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2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2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2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2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2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2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2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2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2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2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2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2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2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2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2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2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2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4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1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2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5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2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2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2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2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2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2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2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2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2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2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2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2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2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2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2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2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2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2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2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2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2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2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2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2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2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2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2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2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2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2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2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2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2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2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2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2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4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2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5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2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2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2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2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2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2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2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2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2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2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2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2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2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2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2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2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2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2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2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2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2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2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2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2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2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2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2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2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2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2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2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2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2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2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2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2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4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2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5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2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2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2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2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2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2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2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2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2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2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2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2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2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2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2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2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2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2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2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2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2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2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2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2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2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2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2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2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2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2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2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2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2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2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2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2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4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8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5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2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2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2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2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2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2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2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2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2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2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2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2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2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2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2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2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8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2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2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2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2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2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2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2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2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2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2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2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8" t="s">
        <v>704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2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2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2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8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2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8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2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4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2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5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2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2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2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2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2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2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2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2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2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2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2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2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2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2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2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2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8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2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2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2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2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2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2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2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2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8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2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2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8" t="s">
        <v>467</v>
      </c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2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8" t="s">
        <v>705</v>
      </c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2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8" t="s">
        <v>706</v>
      </c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2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t="28.8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8" t="s">
        <v>707</v>
      </c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2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89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1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2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5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2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2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2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2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2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2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2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2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2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2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2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2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2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2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2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2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2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2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2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2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2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2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2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2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2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2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2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2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2" t="s">
        <v>708</v>
      </c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2" t="s">
        <v>709</v>
      </c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2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2" t="s">
        <v>710</v>
      </c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2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2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2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2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4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2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5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2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2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2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2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2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2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2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2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2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t="28.8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8" t="s">
        <v>712</v>
      </c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2" t="s">
        <v>555</v>
      </c>
      <c r="AU715" s="193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2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2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2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2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2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2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2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2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2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t="28.8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8" t="s">
        <v>711</v>
      </c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2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2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2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2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2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2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2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2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8" t="s">
        <v>713</v>
      </c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2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2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2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8" t="s">
        <v>588</v>
      </c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2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2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2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4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2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5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2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2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2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2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2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2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2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2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2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2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2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2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2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2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2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2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2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2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2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2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2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2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2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2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2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2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2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2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8" t="s">
        <v>714</v>
      </c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2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t="43.2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8" t="s">
        <v>718</v>
      </c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2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2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2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t="28.8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8" t="s">
        <v>717</v>
      </c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2" t="s">
        <v>535</v>
      </c>
      <c r="AU779" s="193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8" t="s">
        <v>715</v>
      </c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4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8" t="s">
        <v>716</v>
      </c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5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2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2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2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2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2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2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2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2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2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8" t="s">
        <v>721</v>
      </c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2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2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2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2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2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2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2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2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2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2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2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2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2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2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2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2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2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2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2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2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2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2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2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2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8" t="s">
        <v>719</v>
      </c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2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89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1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t="86.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8" t="s">
        <v>720</v>
      </c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5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2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2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2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2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2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2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2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2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2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2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2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2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2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2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2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2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2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2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2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2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2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2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2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2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2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2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2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2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2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2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2" t="s">
        <v>503</v>
      </c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2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2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2" t="s">
        <v>368</v>
      </c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2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2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4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1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2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5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2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2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2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2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2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2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2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2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2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2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2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2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212"/>
      <c r="AU873" s="221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2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2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2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2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2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2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2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2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2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2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2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2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2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2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2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2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2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2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2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2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2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2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2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2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4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1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t="28.8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8" t="s">
        <v>373</v>
      </c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5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2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2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2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2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2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2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2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2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2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2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2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2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212"/>
      <c r="AU912" s="221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2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8" t="s">
        <v>725</v>
      </c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2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2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2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2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2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2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2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2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2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2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2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8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2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2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t="57.6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8" t="s">
        <v>724</v>
      </c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8" t="s">
        <v>722</v>
      </c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2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2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t="28.8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8" t="s">
        <v>723</v>
      </c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2" t="s">
        <v>526</v>
      </c>
      <c r="AU933" s="193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8" t="s">
        <v>368</v>
      </c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t="28.8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8" t="s">
        <v>536</v>
      </c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2" t="s">
        <v>536</v>
      </c>
      <c r="AU935" s="193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2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89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1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8" t="s">
        <v>432</v>
      </c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5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2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2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2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2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2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2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2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2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2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2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2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2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2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2" t="s">
        <v>695</v>
      </c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2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2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2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2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2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2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2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2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2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2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2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2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2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2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2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2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2" t="s">
        <v>680</v>
      </c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2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2" t="s">
        <v>588</v>
      </c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2" t="s">
        <v>680</v>
      </c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2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2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4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1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2" t="s">
        <v>726</v>
      </c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5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2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2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2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2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2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2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2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2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2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2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2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2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2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2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2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2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2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2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2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2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2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2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2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2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2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2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2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2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t="28.8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8" t="s">
        <v>727</v>
      </c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8" t="s">
        <v>503</v>
      </c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2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2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2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2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2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2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4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2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5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2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2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2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2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2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2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2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8" t="s">
        <v>729</v>
      </c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2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2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2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2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2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8" t="s">
        <v>733</v>
      </c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2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2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8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2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2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2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2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2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2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2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2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2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2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2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8" t="s">
        <v>732</v>
      </c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2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2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8" t="s">
        <v>728</v>
      </c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2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2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8" t="s">
        <v>731</v>
      </c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2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4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t="28.8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8" t="s">
        <v>730</v>
      </c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5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2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2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2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2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2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2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2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2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2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2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2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2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2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2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2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2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2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2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2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2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2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2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2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2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2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2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2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2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2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2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2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2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2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2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2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2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4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0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2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5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2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2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2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2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2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2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2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2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2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2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2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2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2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2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2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2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2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2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2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2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2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2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2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2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2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2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2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2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t="43.2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8" t="s">
        <v>735</v>
      </c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2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2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2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8" t="s">
        <v>734</v>
      </c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2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8" t="s">
        <v>509</v>
      </c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8" t="s">
        <v>396</v>
      </c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89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0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2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5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2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2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2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2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2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2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2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2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2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2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2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2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2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2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2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2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2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2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2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2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2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2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2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2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2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2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2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2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t="28.8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8" t="s">
        <v>736</v>
      </c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2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2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2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2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2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2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2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4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2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5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2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2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2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2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2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2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2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2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2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2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2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2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2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2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2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2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2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2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2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2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2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2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2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2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2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2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2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2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2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2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t="28.8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8" t="s">
        <v>737</v>
      </c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2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2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2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2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2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4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8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5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2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2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2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2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2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2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2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2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2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2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2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2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2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2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2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2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2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2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2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2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2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2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2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2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2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2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2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2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2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2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2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2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2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2" t="s">
        <v>738</v>
      </c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2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2" t="s">
        <v>361</v>
      </c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4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2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5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2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2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2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2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2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2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2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2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2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2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2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2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2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2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2" t="s">
        <v>439</v>
      </c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2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2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2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2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2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2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2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2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2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2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2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2" t="s">
        <v>739</v>
      </c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2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2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2" t="s">
        <v>740</v>
      </c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2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2" t="s">
        <v>740</v>
      </c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2" t="s">
        <v>483</v>
      </c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2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2" t="s">
        <v>741</v>
      </c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2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4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2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5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2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2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2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2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2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2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2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2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2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2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2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2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2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2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2" t="s">
        <v>439</v>
      </c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2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2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2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2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2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2" t="s">
        <v>750</v>
      </c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2" t="s">
        <v>753</v>
      </c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2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2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2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2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2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2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2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2" t="s">
        <v>752</v>
      </c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2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2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2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2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2" t="s">
        <v>751</v>
      </c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7">
        <v>1</v>
      </c>
      <c r="AE1325" s="178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2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4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2" t="s">
        <v>407</v>
      </c>
      <c r="O1328" s="58"/>
      <c r="P1328" s="58"/>
      <c r="Q1328" s="58"/>
      <c r="R1328" s="58"/>
      <c r="S1328" s="165"/>
      <c r="T1328" s="190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5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2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2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2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2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2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2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2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2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2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2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2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2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2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2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8" t="s">
        <v>439</v>
      </c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2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2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2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2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2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2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2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2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2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2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2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2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2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2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8" t="s">
        <v>744</v>
      </c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2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2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2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8" t="s">
        <v>676</v>
      </c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t="28.8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8" t="s">
        <v>742</v>
      </c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8" t="s">
        <v>733</v>
      </c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4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0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8" t="s">
        <v>743</v>
      </c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5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2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2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2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2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2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2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2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2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2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2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2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2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2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2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2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2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2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8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2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2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2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2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2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2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2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2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2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2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2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8" t="s">
        <v>745</v>
      </c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2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2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8" t="s">
        <v>439</v>
      </c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2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t="28.8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8" t="s">
        <v>746</v>
      </c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8" t="s">
        <v>669</v>
      </c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4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2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5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2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2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2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2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2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2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2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2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2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2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2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2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2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2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2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2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2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2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2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2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2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2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2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2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2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8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2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2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2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t="28.8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8" t="s">
        <v>747</v>
      </c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2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2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t="28.8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8" t="s">
        <v>747</v>
      </c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2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2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8" t="s">
        <v>695</v>
      </c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9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1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2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5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2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2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2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2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2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2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2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2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2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2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2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2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2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2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2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2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2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2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2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2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2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2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2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2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2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2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2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2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2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2" t="s">
        <v>748</v>
      </c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2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2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2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2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2" t="s">
        <v>679</v>
      </c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2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4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1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2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5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2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2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2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2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2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2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2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2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2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2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2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2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2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2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2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2"/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2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2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2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2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2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2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2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2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2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2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2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2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2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2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2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2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2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2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2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2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4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2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5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2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2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2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2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2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2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2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2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2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2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2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2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2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2"/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2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2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2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2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2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2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2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2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2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2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2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2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2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2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2"/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2"/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2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2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2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2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2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2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4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2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5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2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2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2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2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2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2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2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2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2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2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2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2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2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2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2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2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2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2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2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2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2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2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2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2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2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2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2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2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2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2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2"/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2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2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2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2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2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4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2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5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2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2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2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2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2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2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2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2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2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2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2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2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2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2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2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2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2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2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2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2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2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2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2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2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2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2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2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2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2"/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2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2"/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2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2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2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2"/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2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4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2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5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2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2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2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2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2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2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2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2"/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2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2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2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2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2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2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2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2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2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2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2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2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2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2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2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2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2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2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2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2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2"/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2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2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2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2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2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2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2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4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82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5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2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2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2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2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2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2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2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2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2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2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2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2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2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2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2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2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2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2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2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2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2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2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2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2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2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2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2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2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2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2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2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2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2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2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2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2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4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2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5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2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2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2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2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2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2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2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2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2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2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2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2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2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2"/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2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2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2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2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2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2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2"/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2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2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2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2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2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2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2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2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2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2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2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2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2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2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2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4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2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5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2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2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2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2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2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2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2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2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2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2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2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2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2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2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2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2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2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2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2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2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2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2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2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2"/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2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2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2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2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2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2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2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2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2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2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2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2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4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2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5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2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2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2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2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2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2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2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2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2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2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2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2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2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2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2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2"/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2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79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2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2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2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2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2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2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2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2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2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2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2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2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2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2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2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2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2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2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2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4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2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5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2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2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2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2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2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2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2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2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2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2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2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2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2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2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2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2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2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2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2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2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2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2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2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2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2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2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2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2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2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2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2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2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2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2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2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2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4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1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2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5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2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2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2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2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2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2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2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2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2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2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2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2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2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2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2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2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2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2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2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2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2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2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2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2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2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2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2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2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2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2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2"/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2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2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2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2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2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4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1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2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5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2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2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2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2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2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2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2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2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2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2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2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2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2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2"/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2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2"/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2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2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2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2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2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2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2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2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2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2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2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2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2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2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2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2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2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2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2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2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4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0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2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5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2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2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2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2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2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2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2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2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2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2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2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2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2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2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2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2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2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2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2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2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2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2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2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2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2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2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2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2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2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2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2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2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2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2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2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2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4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0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2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5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2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2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2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2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2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2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2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2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2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2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2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2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2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2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2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2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2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2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2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2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2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2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2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2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2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2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2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2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2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2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2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2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2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2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2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2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4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0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2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5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2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2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2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2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2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2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2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2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2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2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2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2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2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2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2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2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2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2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2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2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2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2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2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2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2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2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2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2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2"/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2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2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2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2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2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2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2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4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0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2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5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2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2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2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2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2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2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2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2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2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2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2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2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2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2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2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2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2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2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2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2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2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2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2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2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2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2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2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2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2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2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2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2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2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2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2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2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4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0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2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5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2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2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2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2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2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2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2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2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2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2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2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2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2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2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2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2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2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2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2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2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2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2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2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2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2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2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2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2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2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2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2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2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2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2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2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2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4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1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2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5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2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2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2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2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2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2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2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2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2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2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2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2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2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2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2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2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2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2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2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2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2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2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2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2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2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2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2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2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2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2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2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2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2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2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2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2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4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2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5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2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2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2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2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2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2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2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2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2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2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2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2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2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2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2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2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2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2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2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2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2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2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2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2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2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2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2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2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2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2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2" t="s">
        <v>525</v>
      </c>
      <c r="AU2217" s="193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2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2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2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2" t="s">
        <v>528</v>
      </c>
      <c r="AU2220" s="193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2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2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2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4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2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5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2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2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2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2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2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2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2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2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2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2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2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2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2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2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2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2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2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2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2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2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2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2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2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2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2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2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2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2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2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2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2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2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2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2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2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2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4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2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5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2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2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2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2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2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2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2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2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2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2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2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2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2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2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2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2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2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2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2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2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2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2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2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2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2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2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2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2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2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2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2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2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2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2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2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2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4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0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2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5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2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2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2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2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2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2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2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2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2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2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2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2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2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2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2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2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2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2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2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2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2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2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2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2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2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2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2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2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2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2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2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2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2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2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2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2" t="s">
        <v>556</v>
      </c>
      <c r="AU2339" s="193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2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4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2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5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2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2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2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2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2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2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2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2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2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2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2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2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2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2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2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2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2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2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2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2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2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2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2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2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2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2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2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2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2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2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2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2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2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2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2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2" t="s">
        <v>552</v>
      </c>
      <c r="AU2378" s="193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2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4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2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5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2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2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2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2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2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2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2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2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2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2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2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2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2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2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2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2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2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2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2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2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2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2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2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2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2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2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2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2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2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2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2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2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2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2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2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2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4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0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2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5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2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2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2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2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2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2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2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2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2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2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2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2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2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2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2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2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2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2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2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2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2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2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2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2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2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2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2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2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2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2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2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2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2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2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2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2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4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2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5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2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2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2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2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2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2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2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2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2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2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2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2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2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2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2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2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2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2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2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2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2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2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2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2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2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2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2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2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2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2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2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2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2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2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2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2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4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2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5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2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2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2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2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2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2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2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2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2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2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2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2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2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2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2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2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2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2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2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2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2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2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2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2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2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2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2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2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2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2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2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2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2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2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2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2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4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0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2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5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2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2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2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2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2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2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2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2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2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2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2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2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2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2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2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2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2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2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2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2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2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2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2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2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2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2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2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2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2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2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2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2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2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2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2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2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4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0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2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5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2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2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2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2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2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2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2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2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2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2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2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2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2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2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2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2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2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2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2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2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2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2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2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2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2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2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2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2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2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2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2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2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2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2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2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2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4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0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2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5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2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2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2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2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2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2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2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2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2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2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2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2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2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2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2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2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2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2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2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2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2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2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2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2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2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2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2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2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2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2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2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2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2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2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2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2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4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0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2"/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5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2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2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2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2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2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2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2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2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2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2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2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2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2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2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2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2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2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2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2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2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2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2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2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2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2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2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2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2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2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2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2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2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2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2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2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2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4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0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2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5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2"/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2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2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2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2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2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2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2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2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2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2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2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2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2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2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2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2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2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2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2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2"/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2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2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2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2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2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2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2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2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2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2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2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2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2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2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2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4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2"/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6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2"/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2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2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2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2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2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2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2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2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2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2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2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2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2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2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2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2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2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2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2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2"/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2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2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2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2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2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2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2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2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2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2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2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2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2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2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2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4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2"/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5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2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2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2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2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2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2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2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2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2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2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2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2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2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2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2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2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2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2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2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2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2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2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2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2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2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2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2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2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2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2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2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2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2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2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2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2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4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2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5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2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2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2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2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2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2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2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2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2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2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2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2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2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2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2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2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2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2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2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2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2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2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2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2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2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2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2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2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2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2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2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2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2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2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2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2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4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0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2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5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2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2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2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2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2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2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2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2"/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2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2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2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2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2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2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2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2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2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2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2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2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2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2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2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2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2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2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2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2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2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2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2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2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2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2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2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2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4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0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2"/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5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2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2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2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2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2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2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2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2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2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2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2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2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2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2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2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2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2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2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2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2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2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2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2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2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2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2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2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2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2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2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2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2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2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2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2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2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4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0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2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5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82"/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2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2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2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2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2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2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2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2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2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2"/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2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2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2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2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2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2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2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2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2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2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2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2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82"/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2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2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2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2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2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2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82"/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2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2"/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2"/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2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2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4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82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5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2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2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2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2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2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2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2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2"/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2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2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2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2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2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2"/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2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2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2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2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2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2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2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2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2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2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2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2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2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2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2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2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2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2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2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2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2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2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4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2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5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2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2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2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2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2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2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2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2"/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2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2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2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2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2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2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2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2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2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2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2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2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2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2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2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2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2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2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2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2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2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2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2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2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2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2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2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2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4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2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5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2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2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2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2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2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2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2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2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2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2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2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2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2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2"/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2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2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2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2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2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2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2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2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2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2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2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2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2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2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2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2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2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2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2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2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2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2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4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2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5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2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2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2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2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2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2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2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2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2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2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2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2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2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2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2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2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2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2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2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2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2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2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2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2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2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2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2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2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2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2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2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2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2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2" t="s">
        <v>526</v>
      </c>
      <c r="AU3117" s="193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2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2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2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4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2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5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2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2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2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2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2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2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2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2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2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2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2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2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2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2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2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2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2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2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2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2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2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2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2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2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2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2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2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2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2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2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2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2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2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2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2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2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4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2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5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2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2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2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2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2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2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2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2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2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2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2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2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2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2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2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2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2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2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2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2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2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2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2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2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2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2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2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2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2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2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2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2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2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2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2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2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4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2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5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2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2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2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2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2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2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2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2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2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2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2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2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2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2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2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2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2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2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2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2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2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2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2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2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2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2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2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2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2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2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2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2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2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2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2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2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4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2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5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2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2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2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2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2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2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2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2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2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2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2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2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2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2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2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2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2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2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2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2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2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2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2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2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2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2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2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2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2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2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2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2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2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2" t="s">
        <v>526</v>
      </c>
      <c r="AU3273" s="193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2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2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2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4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0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2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5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2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2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2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2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2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2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2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2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2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2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2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2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2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2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2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2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2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2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2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2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2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2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2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2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2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2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2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2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2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2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2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2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2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2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2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2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4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0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2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5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2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2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2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2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2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2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2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2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2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2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2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2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2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2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2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2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2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2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2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2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2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2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2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2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2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2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2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2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2"/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2"/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2"/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2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2"/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2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2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2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4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2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5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2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2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2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2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2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2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2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2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2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2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2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2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2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2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2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2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2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2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2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2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2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2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2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2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2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2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2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2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2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2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2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2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2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2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2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2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4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2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5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2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2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2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2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2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2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2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2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2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2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2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2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2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2"/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2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2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2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2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2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2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2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2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2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2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2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2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2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2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2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2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2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2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2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2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2"/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2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4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2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5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2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2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2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2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2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2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2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2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2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2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2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2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2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2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2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2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2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2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2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2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2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2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2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2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2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2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2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2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2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2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2"/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2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2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2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2"/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2" t="s">
        <v>537</v>
      </c>
      <c r="AU3470" s="193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2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4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0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2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5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2"/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2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2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2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2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2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2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2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2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2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2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2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2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2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2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2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2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2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2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2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2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2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2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2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2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2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2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2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2"/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2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2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2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2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2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2"/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2" t="s">
        <v>538</v>
      </c>
      <c r="AU3509" s="193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2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4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0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2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5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2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2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2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2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2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2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2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2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2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2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2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2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2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2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2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2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2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2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2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2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2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2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2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2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2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2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2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82"/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82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82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2"/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2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2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2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2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2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4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2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5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2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2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2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2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2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2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2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2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2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2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2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2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2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2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2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2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2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2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2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2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2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2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2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2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2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2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2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2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2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2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2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2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2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2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2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2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4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2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5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2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2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2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2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2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2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2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2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2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2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2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2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2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2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2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2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2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2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2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2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2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2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2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2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2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2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2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2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2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2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2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2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2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2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2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2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4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0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2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7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2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2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2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2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2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2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2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2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2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2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2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2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2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2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2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2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2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2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2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2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2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2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2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2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2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2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2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2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2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2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2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2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2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2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2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2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4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2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5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2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2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2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2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2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2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2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2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2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2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2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2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2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2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2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2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2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2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2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2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2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2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2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2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2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2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2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2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2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2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2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2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2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2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2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2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4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0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2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5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2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2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2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2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2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2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2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2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2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2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2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2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2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2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2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2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2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2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2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2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2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2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2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2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2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2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2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2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2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2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2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2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2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2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2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2" t="s">
        <v>539</v>
      </c>
      <c r="AU3743" s="193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2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4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2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5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2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2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2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2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2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2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2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2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2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2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2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2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2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2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2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2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2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2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2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2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2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2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2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2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2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2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2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2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2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2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2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2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2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2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2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2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4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0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2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5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2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2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2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2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2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2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2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2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2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2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2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2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2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2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2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2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2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2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2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2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2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2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2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2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2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2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2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2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2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2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2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2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2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2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2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2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4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0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2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5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2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2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2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2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2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2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2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2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2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2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2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2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2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2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2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2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2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2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2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2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2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2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2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2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2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2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2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2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2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2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2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2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2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2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2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2" t="s">
        <v>541</v>
      </c>
      <c r="AU3860" s="193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2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4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0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2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5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2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2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2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2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2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2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2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2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2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2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2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2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2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2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2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2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2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2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2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2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2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2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2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2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2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2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2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2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2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2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2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2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2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2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2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2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4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0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2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5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2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2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2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2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2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2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2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2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2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2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2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2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2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2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2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2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2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2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2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2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2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2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2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2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2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2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2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2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2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2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2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2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2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2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2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2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4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0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2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5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2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2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2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2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2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2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2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2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2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2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2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2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2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2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2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2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2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2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2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2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2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2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2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2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2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2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2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2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2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2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2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2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2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2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2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2" t="s">
        <v>540</v>
      </c>
      <c r="AU3977" s="193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2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4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0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2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5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2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2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2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2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2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2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2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2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2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2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2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2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2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2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2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2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2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2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2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2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2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2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2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2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2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2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2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2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2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2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2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2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2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2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2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2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4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0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2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5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2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2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2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2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2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2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2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2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2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2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2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2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2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2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2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2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2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2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2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2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2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2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2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2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2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2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2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2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2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2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2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2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2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2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2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2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4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0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2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5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2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2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2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2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2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2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2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2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2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2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2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2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2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2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2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2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2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2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2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2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2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2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2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2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2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2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2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2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2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2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2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2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2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2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2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2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4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0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2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5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2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2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2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2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2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2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2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2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2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2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2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2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2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2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2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2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2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2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2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2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2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2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2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2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2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2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2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2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2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2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2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2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2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2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2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2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4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2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5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2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2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2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2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2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2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2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2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2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2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2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2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2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2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2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2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2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2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2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2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2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2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2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2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2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2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2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2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2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2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2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2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2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2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2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2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4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0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2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5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2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2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2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2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2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2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2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2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2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2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2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2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2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2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2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2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2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2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2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2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2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2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2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2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2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2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2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2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2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2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2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2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2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2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2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2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4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2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5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2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2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2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2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2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2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2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2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2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2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2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2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2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2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2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2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2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2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2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2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2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2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2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2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2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2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2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2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2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2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2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2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2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2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2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2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4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0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2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5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2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2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2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2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2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2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2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2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2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2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2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2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2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2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2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2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2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2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2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2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2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2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2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2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2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2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2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2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2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2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2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2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2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2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2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2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4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0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2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5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2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2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2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2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2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2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2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2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2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2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2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2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2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2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2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2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2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2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2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2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2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2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2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2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2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2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2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2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2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2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2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2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2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2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2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2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4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2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5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2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2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2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2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2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2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2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2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2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2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2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2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2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2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2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2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2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2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2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2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2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2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2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2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2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2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2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2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2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2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2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2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2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2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2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2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4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0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2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5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2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2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2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2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2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2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2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2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2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2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2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2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2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2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2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2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2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2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2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2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2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2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2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2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2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2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2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2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2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2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2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2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2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2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2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2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4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0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2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5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2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2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2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2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2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2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2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2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2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2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2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2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2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2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2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2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2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2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2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2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2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2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2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2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2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2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2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2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2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2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2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2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2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2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2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2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4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0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2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5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2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2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2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2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2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2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2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2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2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2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2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2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2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2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2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2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2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2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2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2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2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2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2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2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2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2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2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2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2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2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2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2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2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2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2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2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4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2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5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2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2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2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2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2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2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2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2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2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2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2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2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2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2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2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2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2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2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2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2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2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2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2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2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2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2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2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2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2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2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2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2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2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2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2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2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4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2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5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2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2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2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2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2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2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2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2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2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2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2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2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2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2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2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2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2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2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2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2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2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2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2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2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2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2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2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2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2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2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2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2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2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2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2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2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4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2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5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2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2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2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2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2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2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2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2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2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2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2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2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2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2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2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2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2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2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2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2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2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2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2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2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2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2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2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2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2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2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2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2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2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2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2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2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4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0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2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5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2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2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2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2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2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2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2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2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2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2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2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2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2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2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2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2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2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2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2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2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2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2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2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2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2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2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2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2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2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2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2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2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2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2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2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2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4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0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2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5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2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2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2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2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2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2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2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2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2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2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2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2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2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2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2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2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2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2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2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2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2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2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2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2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2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2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2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2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2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2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2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2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2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2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2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2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4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0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2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5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2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2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2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2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2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2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2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2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2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2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2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2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2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2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2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2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2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2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2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2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2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2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2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2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2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2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2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2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2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2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2" t="s">
        <v>524</v>
      </c>
      <c r="AU4713" s="193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2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2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2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2" t="s">
        <v>524</v>
      </c>
      <c r="AU4716" s="193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2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2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2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4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0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2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5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2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2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2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2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2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2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2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2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2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2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2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2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2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2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2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2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2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2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2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2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2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2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2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2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2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2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2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2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2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2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2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2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2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2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2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2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4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0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2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5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2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2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2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2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2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2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2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2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2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2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2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2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2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2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2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2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2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2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2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2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2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2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2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2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2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2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2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2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2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2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2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2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2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2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2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2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4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0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2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5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2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2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2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2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2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2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2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2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2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2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2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2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2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2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2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2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2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2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2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2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2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2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2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2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2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2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2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2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2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2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2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2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2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2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2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2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4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2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5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2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2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2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2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2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2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2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2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2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2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2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2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2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2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2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2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2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2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2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2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2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2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2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2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2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2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2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2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2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2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2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2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2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2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2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2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4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0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2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19"/>
      <c r="AZ4877" s="220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5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2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2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2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2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2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2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2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2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2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2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2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2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2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2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2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2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2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2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2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2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2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2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2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2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2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2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2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2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2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2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2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2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2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2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2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2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4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0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2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5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2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2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2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2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2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2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2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2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2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2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2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2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2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2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2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2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2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2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2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2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2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2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2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2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2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2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2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2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2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2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2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2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2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2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2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2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4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0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2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5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2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2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2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2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2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2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2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2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2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2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2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2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2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2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2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2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2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2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2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2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2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2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2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2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2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2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2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2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2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2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2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2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2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2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2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2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4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0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2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5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2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2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2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2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2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2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2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2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2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2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2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2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2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2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2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2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2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2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2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2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2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2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2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2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2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2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2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2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2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2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2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2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2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2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2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2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4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0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2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5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2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2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2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2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2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2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2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2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2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2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2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2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2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2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2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2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2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2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2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2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2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2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2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2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2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2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2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2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2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2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2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2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2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2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2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2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4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0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2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5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2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2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2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2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2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2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2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2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2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2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2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2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2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2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2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2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2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2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2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2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2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2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2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2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2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2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2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2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2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2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2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2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2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2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2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2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4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2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5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2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2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2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2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2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2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2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2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2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2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2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2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2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2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2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2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2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2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2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2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2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2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2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2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2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2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2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2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2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2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2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2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2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2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2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2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4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0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2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5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2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2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2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2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2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2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2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2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2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2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2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2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2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2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2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2" t="s">
        <v>521</v>
      </c>
      <c r="AU5166" s="193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2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2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2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2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2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2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2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2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2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2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2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2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2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2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2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2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2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2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2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2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2" t="s">
        <v>542</v>
      </c>
      <c r="AU5186" s="193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2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4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0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2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5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2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2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2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2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2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2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2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2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2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2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2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2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2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2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2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2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2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2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2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2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2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2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2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2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2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2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2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2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2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2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2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2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2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2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2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2" t="s">
        <v>543</v>
      </c>
      <c r="AU5225" s="193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2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4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0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2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5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2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2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2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2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2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2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2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2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2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2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2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2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2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2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2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2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2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2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2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2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2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2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2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2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2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2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2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2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2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2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2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2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2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2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2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2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4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0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2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5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2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2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2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2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2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2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2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2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2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2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2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2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2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2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2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2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2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2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2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2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2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2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2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2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2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2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2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2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2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2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2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2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2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2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2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2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4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0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2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5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2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2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2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2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2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2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2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2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2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2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2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2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2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2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2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2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2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2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2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2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2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2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2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2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2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2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2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2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2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2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2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2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2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2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2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2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4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2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5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2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2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2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2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2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2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2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2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2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2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2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2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2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2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2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2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2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2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2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2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2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2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2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2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2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2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2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2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2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2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2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2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2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2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2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2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4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0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2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5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2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2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2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2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2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2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2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2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2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2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2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2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2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2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2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2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2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2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2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2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2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2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2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2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2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2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2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2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2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2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2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2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2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2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2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2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4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0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2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5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2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2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2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2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2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2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2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2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2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2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2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2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2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2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2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2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2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2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2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2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2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2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2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2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2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2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2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2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2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2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2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2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2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2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2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2" t="s">
        <v>544</v>
      </c>
      <c r="AU5459" s="193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2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4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0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2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5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2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2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2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2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2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2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2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2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2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2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2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2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2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2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2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2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2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2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2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2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2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2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2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2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2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2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2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2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2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2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2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2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2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2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2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2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4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0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2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5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2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2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2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2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2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2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2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2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2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2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2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2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2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2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2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2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2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2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2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2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2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2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2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2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2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2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2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2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2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2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2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2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2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2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2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2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4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0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2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5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2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2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2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2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2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2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2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2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2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2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2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2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2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2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2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2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2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2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2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2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2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2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2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2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2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2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2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2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2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2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2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2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2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2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2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2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4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0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2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5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2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2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2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2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2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2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2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2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2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2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2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2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2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2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2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2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2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2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2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2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2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2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2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2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2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2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2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2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2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2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2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2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2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2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2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2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4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0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2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5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2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2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2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2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2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2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2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2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2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2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2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2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2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2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2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2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2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2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2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2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2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2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2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2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2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2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2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2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2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2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2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2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2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2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2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2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4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0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2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5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2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2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2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2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2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2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2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2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2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2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2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2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2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2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2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2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2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2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2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2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2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2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2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2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2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2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2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2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2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2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2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2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2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2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2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2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4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0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2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5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2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2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2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2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2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2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2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2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2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2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2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2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2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2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2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2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2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2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2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2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2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2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2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2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2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2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2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2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2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2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2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2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2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2" t="s">
        <v>526</v>
      </c>
      <c r="AU5730" s="193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2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2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2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4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2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5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2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2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2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2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2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2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2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2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2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2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2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2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2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2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2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2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2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2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2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2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2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2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2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2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2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2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2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2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2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2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2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2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2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2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2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2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4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2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5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2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2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2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2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2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2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2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2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2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2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2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2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2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2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2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2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2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2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2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2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2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2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2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2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2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2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2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2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2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2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2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2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2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2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2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2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4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0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2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5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2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2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2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2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2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2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2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2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2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2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2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2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2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2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2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2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2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2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2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2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2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2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2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2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2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2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2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2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2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2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2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2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2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2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2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2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4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0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2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5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2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2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2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2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2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2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2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2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2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2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2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2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2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2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2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2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2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2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2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2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2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2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2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2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2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2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2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2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2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2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2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2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2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2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2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2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4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2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5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2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2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2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2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2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2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2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2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2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2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2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2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2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2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2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2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2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2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2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2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2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2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2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2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2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2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2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2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2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2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2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2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2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2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2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2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4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2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5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2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2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2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2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2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2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2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2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2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2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2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2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2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2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2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2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2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2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2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2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2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2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2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2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2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2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2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2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2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2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2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2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2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2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2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2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4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2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5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2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2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2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2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2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2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2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2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2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2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2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2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2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2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2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2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2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2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2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2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2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2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2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2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2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2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2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2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2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2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2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2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2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2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2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2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4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0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2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5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2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2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2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2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2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2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2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2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2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2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2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2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2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2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2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2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2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2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2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2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2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2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2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2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2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2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2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2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2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2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2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2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2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2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2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2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4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2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5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2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2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2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2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2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2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2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2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2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2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2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2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2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2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2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2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2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2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2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2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2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2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2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2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2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2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2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2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2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2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2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2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2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2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2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2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4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2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5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2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2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2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2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2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2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2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2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2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2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2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2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2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2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2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2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2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2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2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2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2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2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2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2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2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2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2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2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2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2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2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2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2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2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2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2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4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2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5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2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2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2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2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2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2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2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2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2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2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2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2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2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2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2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2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2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2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2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2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2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2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2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2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2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2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2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2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2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2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2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2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2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2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2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2" t="s">
        <v>545</v>
      </c>
      <c r="AU6161" s="193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2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4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0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2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5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2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2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2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2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2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2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2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2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2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2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2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2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2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2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2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2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2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2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2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2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2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2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2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2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2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2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2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2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2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2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2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2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2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2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2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2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4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2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5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2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2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2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2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2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2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2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2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2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2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2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2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2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2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2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2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2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2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2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2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2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2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2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2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2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2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2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2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2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2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2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2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2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2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2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2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4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0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2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5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2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2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2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2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2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2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2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2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2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2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2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2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2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2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2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2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2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2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2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2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2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2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2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2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2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2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2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2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2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2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2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2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2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2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2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2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4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0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2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5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2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2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2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2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2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2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2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2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2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2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2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2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2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2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2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2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2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2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2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2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2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2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2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2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2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2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2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2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2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2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2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2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2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2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2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2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4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0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2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5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2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2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2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2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2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2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2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2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2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2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2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2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2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2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2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2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2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2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2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2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2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2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2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2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2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2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2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2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2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2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2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2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2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2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2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2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4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0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2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5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2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2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2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2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2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2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2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2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2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2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2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2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2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2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2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2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2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2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2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2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2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2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2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2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2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2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2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2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2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2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2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2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2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2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2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2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4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0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2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5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2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2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2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2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2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2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2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2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2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2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2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2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2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2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2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2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2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2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2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2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2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2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2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2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2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2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2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2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2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2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2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2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2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2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2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2" t="s">
        <v>546</v>
      </c>
      <c r="AU6434" s="193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2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4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0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2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5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2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2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2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2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2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2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2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2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2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2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2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2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2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2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2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2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2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2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2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2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2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2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2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2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2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2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2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2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2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2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2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2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2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2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2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2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4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2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5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2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2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2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2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2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2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2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2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2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2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2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2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2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2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2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2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2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2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2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2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2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2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2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2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2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2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2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2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2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2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2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2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2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2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2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2" t="s">
        <v>547</v>
      </c>
      <c r="AU6512" s="193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2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4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0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2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2" t="s">
        <v>374</v>
      </c>
      <c r="AU6515" s="193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5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2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2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2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2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2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2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2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2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2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2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2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2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2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2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2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2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2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2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2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2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2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2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2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2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2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2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2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2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2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2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2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2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2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2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2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2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4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0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2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5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2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2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2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2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2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2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2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2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2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2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2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2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2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2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2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2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2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2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2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2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2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2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2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2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2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2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2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2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2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2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2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2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2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2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2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2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4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0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2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5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2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2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2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2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2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2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2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2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2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2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2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2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2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2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2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2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2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2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2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2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2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2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2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2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2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2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2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2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2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2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2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2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2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2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2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2" t="s">
        <v>548</v>
      </c>
      <c r="AU6629" s="193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2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4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0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2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5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2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2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2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2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2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2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2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2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2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2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2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2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2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2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2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2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2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2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2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2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2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2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2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2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2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2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2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2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2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2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2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2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2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2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2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2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4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2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5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2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2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2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2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2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2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2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2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2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2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2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2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2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2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2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2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2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2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2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2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2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2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2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2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2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2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2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2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2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2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2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2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2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2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2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2" t="s">
        <v>549</v>
      </c>
      <c r="AU6707" s="193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2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4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2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5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2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2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2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2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2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2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2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2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2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2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2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2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2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2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2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2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2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2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2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2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2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2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2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2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2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2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2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2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2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2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2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2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2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2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2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2" t="s">
        <v>550</v>
      </c>
      <c r="AU6746" s="193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2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4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2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5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2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2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2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2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2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2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2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2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2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2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2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2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2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2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2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2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2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2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2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2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2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2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2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2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2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2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2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2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2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2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2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2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2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2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2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2" t="s">
        <v>551</v>
      </c>
      <c r="AU6785" s="193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2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4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0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2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2" t="s">
        <v>493</v>
      </c>
      <c r="AU6788" s="193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5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2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2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2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2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2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2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2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2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2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2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2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2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2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2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2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2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2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2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2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2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2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2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2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2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2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2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2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2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2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2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2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2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2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2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2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2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4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2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5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2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2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2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2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2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2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2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2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2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2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2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2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2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2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2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2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2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2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2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2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2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2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2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2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2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2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2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2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2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2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2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2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2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2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2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2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4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0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2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5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2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2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2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2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2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2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2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2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2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2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2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2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2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2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2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2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2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2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2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2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2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2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2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2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2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2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2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2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2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2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2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2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2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2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2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2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4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0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2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5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2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2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2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2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2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2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2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2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2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2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2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2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2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2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2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2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2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2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2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2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2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2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2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2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2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2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2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2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2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2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2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2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2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2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2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2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4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2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5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2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2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2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2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2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2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2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2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2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2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2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2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2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2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2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2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2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2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2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2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2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2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2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2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2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2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2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2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2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2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2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2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2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2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2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2" t="s">
        <v>559</v>
      </c>
      <c r="AU6980" s="193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2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4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2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5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2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2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2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2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2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2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2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2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2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2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2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2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2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2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2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2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2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2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2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2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2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2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2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2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2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2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2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2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2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2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2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2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2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2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2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2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4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0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2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5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2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2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2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2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2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2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2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2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2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2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2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2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2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2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2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2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2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2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2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2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2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2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2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2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2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2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2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2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2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2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2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2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2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2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2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2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4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2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5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2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2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2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2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2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2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2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2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2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2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2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2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2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2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2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2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2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2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2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2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2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2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2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2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2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2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2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2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2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2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2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2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2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2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2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2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4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0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2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5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2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2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2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2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2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2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2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2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2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2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2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2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2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2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2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2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2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2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2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2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2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2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2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2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2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2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2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2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2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2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2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2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2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2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2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2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4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0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2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5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2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2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2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2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2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2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2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2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2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2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2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2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2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2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2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2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2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2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2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2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2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2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2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2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2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2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2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2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2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2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2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2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2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2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2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2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4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2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5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1.7999999999999999E-2</v>
      </c>
      <c r="M7195" s="166">
        <f t="shared" si="256"/>
        <v>22.344999999999999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1.7999999999999999E-2</v>
      </c>
      <c r="AC7195" s="166">
        <f t="shared" si="260"/>
        <v>22.344999999999999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1</v>
      </c>
      <c r="M7201" s="166">
        <f t="shared" si="256"/>
        <v>65.900000000000006</v>
      </c>
      <c r="N7201" s="166"/>
      <c r="O7201" s="29"/>
      <c r="P7201" s="29"/>
      <c r="Q7201" s="29"/>
      <c r="R7201" s="168">
        <f t="shared" si="258"/>
        <v>1</v>
      </c>
      <c r="S7201" s="166">
        <f t="shared" si="258"/>
        <v>65.900000000000006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2</v>
      </c>
      <c r="M7202" s="166">
        <f t="shared" si="256"/>
        <v>7.5620000000000003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2</v>
      </c>
      <c r="BQ7202" s="166">
        <f t="shared" si="268"/>
        <v>7.5620000000000003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5.0000000000000001E-4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0.73699999999999999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5.0000000000000001E-4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0.73699999999999999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0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1</v>
      </c>
      <c r="M7215" s="166">
        <f t="shared" si="256"/>
        <v>2.214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1</v>
      </c>
      <c r="AH7215" s="166">
        <f t="shared" si="261"/>
        <v>2.214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0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0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14.302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14.302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113.06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65.900000000000006</v>
      </c>
      <c r="T7219" s="166"/>
      <c r="U7219" s="166"/>
      <c r="V7219" s="166"/>
      <c r="W7219" s="166"/>
      <c r="X7219" s="166">
        <f t="shared" si="282"/>
        <v>14.302</v>
      </c>
      <c r="Y7219" s="166"/>
      <c r="Z7219" s="166"/>
      <c r="AA7219" s="166"/>
      <c r="AB7219" s="166"/>
      <c r="AC7219" s="166">
        <f t="shared" si="282"/>
        <v>22.344999999999999</v>
      </c>
      <c r="AD7219" s="166"/>
      <c r="AE7219" s="166"/>
      <c r="AF7219" s="166"/>
      <c r="AG7219" s="166"/>
      <c r="AH7219" s="166">
        <f t="shared" si="282"/>
        <v>2.214</v>
      </c>
      <c r="AI7219" s="29"/>
      <c r="AJ7219" s="29"/>
      <c r="AK7219" s="29"/>
      <c r="AL7219" s="166">
        <f t="shared" si="262"/>
        <v>0</v>
      </c>
      <c r="AM7219" s="166">
        <f>SUM(AM7180:AM7218)</f>
        <v>0.73699999999999999</v>
      </c>
      <c r="AN7219" s="29"/>
      <c r="AO7219" s="29"/>
      <c r="AP7219" s="29"/>
      <c r="AQ7219" s="166">
        <f t="shared" si="263"/>
        <v>0</v>
      </c>
      <c r="AR7219" s="166">
        <f>SUM(AR7180:AR7218)</f>
        <v>0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0</v>
      </c>
      <c r="AX7219" s="29"/>
      <c r="AY7219" s="29"/>
      <c r="AZ7219" s="29"/>
      <c r="BA7219" s="29"/>
      <c r="BB7219" s="166">
        <f>SUM(BB7180:BB7218)</f>
        <v>0</v>
      </c>
      <c r="BC7219" s="29"/>
      <c r="BD7219" s="29"/>
      <c r="BE7219" s="29"/>
      <c r="BF7219" s="29"/>
      <c r="BG7219" s="166">
        <f>SUM(BG7180:BG7218)</f>
        <v>0</v>
      </c>
      <c r="BH7219" s="29"/>
      <c r="BI7219" s="29"/>
      <c r="BJ7219" s="29"/>
      <c r="BK7219" s="29"/>
      <c r="BL7219" s="166">
        <f>SUM(BL7180:BL7218)</f>
        <v>0</v>
      </c>
      <c r="BM7219" s="29"/>
      <c r="BN7219" s="29"/>
      <c r="BO7219" s="29"/>
      <c r="BP7219" s="29"/>
      <c r="BQ7219" s="166">
        <f>SUM(BQ7180:BQ7218)</f>
        <v>7.5620000000000003</v>
      </c>
      <c r="BR7219" s="29"/>
      <c r="BS7219" s="29"/>
      <c r="BT7219" s="29"/>
      <c r="BU7219" s="29"/>
      <c r="BV7219" s="166">
        <f>SUM(BV7180:BV7218)</f>
        <v>396.55200000000002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TWMAk8pJuFQ76ojbY0FzRfP1auUw7WJzTBr+1qEvPqgicfgcyQnhd2vEFZZa5x5xizMJEK/ty+j3QZYYcOJTKw==" saltValue="Uuglszjpoi1dfSIsSr1MiQ==" spinCount="100000" sheet="1" objects="1" scenarios="1"/>
  <autoFilter ref="A3:BV7206" xr:uid="{00000000-0009-0000-0000-000000000000}">
    <filterColumn colId="3">
      <filters>
        <filter val="Благодатная ул."/>
      </filters>
    </filterColumn>
    <filterColumn colId="4">
      <filters>
        <filter val="51"/>
      </filters>
    </filterColumn>
  </autoFilter>
  <mergeCells count="52"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  <mergeCell ref="BR2:BV2"/>
    <mergeCell ref="BM2:BQ2"/>
    <mergeCell ref="AN2:AR2"/>
    <mergeCell ref="AS2:AW2"/>
    <mergeCell ref="AX2:BB2"/>
    <mergeCell ref="BC2:BG2"/>
    <mergeCell ref="BH2:BL2"/>
    <mergeCell ref="L2:M2"/>
    <mergeCell ref="O2:S2"/>
    <mergeCell ref="T2:X2"/>
    <mergeCell ref="Y2:AC2"/>
    <mergeCell ref="AD2:AH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</mergeCells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2024-02-05T09:11:00Z</dcterms:modified>
</cp:coreProperties>
</file>