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51684E0B-9AB8-4612-923B-6FC216B984F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ЖКС!$A$3:$BV$7184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<sst xmlns="http://schemas.openxmlformats.org/spreadsheetml/2006/main" count="62003" uniqueCount="832">
  <si>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</si>
  <si>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</si>
  <si>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</si>
  <si>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</si>
  <si>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</si>
  <si>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</si>
  <si>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</si>
  <si>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</si>
  <si>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</si>
  <si>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</si>
  <si>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</si>
  <si>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</si>
  <si>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</si>
  <si>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</si>
  <si>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</si>
  <si>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</si>
  <si>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</si>
  <si>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</si>
  <si>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</si>
  <si>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</si>
  <si>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</si>
  <si>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</si>
  <si>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</si>
  <si>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</si>
  <si>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</si>
  <si>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</si>
  <si>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</si>
  <si>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</si>
  <si>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</si>
  <si>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</si>
  <si>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</si>
  <si>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</si>
  <si>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</si>
  <si>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</si>
  <si>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</si>
  <si>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</si>
  <si>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</si>
  <si>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</si>
  <si>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</si>
  <si>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</si>
  <si>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</si>
  <si>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</si>
  <si>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</si>
  <si>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</si>
  <si>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</si>
  <si>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</si>
  <si>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</si>
  <si>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</si>
  <si>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</si>
  <si>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</si>
  <si>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</si>
  <si>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</si>
  <si>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</si>
  <si>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</si>
  <si>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</si>
  <si>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</si>
  <si>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</si>
  <si>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</si>
  <si>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</si>
  <si>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</si>
  <si>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</si>
  <si>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</si>
  <si>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</si>
  <si>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</si>
  <si>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</si>
  <si>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</si>
  <si>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</si>
  <si>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</si>
  <si>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</si>
  <si>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</si>
  <si>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</si>
  <si>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</si>
  <si>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</si>
  <si>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</si>
  <si>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</si>
  <si>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</si>
  <si>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</si>
  <si>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</si>
  <si>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</si>
  <si>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</si>
  <si>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</si>
  <si>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</si>
  <si>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</si>
  <si>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</si>
  <si>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</si>
  <si>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</si>
  <si>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</si>
  <si>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</si>
  <si>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</si>
  <si>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</si>
  <si>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</si>
  <si>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</si>
  <si>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</si>
  <si>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</si>
  <si>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</si>
  <si>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</si>
  <si>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</si>
  <si>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</si>
  <si>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</si>
  <si>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</si>
  <si>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</si>
  <si>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</si>
  <si>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</si>
  <si>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</si>
  <si>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</si>
  <si>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</si>
  <si>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</si>
  <si>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</si>
  <si>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</si>
  <si>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</si>
  <si>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</si>
  <si>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</si>
  <si>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</si>
  <si>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</si>
  <si>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</si>
  <si>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</si>
  <si>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</si>
  <si>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</si>
  <si>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</si>
  <si>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</si>
  <si>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</si>
  <si>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</si>
  <si>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</si>
  <si>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</si>
  <si>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</si>
  <si>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</si>
  <si>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</si>
  <si>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</si>
  <si>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</si>
  <si>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</si>
  <si>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</si>
  <si>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</si>
  <si>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</si>
  <si>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</si>
  <si>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</si>
  <si>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</si>
  <si>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</si>
  <si>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</si>
  <si>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</si>
  <si>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</si>
  <si>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</si>
  <si>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</si>
  <si>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</si>
  <si>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</si>
  <si>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</si>
  <si>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</si>
  <si>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</si>
  <si>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</si>
  <si>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</si>
  <si>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</si>
  <si>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</si>
  <si>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</si>
  <si>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</si>
  <si>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</si>
  <si>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</si>
  <si>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</si>
  <si>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</si>
  <si>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</si>
  <si>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</si>
  <si>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</si>
  <si>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</si>
  <si>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</si>
  <si>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</si>
  <si>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</si>
  <si>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</si>
  <si>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</si>
  <si>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</si>
  <si>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</si>
  <si>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</si>
  <si>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</si>
  <si>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</si>
  <si>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</si>
  <si>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</si>
  <si>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</si>
  <si>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</si>
  <si>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</si>
  <si>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</si>
  <si>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</si>
  <si>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</si>
  <si>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</si>
  <si>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</si>
  <si>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</si>
  <si>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</si>
  <si>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</si>
  <si>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</si>
  <si>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</si>
  <si>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</si>
  <si>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</si>
  <si>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</si>
  <si>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</si>
  <si>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</si>
  <si>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</si>
  <si>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</si>
  <si>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</si>
  <si>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</si>
  <si>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</si>
  <si>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</si>
  <si>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</si>
  <si>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</si>
  <si>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</si>
  <si>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</si>
  <si>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</si>
  <si>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</si>
  <si>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</si>
  <si>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</si>
  <si>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</si>
  <si>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</si>
  <si>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</si>
  <si>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</si>
  <si>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</si>
  <si>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</si>
  <si>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</si>
  <si>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</si>
  <si>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</si>
  <si>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</si>
  <si>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</si>
  <si>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</si>
  <si>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</si>
  <si>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</si>
  <si>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</si>
  <si>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</si>
  <si>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</si>
  <si>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</si>
  <si>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</si>
  <si>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</si>
  <si>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</si>
  <si>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</si>
  <si>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</si>
  <si>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</si>
  <si>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</si>
  <si>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</si>
  <si>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</si>
  <si>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</si>
  <si>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</si>
  <si>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</si>
  <si>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</si>
  <si>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</si>
  <si>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</si>
  <si>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</si>
  <si>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</si>
  <si>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</si>
  <si>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</si>
  <si>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</si>
  <si>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</si>
  <si>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</si>
  <si>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</si>
  <si>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</si>
  <si>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</si>
  <si>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</si>
  <si>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</si>
  <si>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</si>
  <si>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</si>
  <si>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</si>
  <si>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</si>
  <si>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</si>
  <si>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</si>
  <si>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</si>
  <si>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</si>
  <si>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</si>
  <si>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</si>
  <si>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</si>
  <si>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</si>
  <si>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</si>
  <si>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</si>
  <si>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</si>
  <si>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</si>
  <si>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</si>
  <si>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</si>
  <si>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</si>
  <si>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</si>
  <si>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</si>
  <si>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</si>
  <si>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</si>
  <si>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</si>
  <si>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</si>
  <si>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</si>
  <si>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</si>
  <si>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</si>
  <si>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</si>
  <si>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</si>
  <si>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</si>
  <si>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</si>
  <si>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</si>
  <si>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</si>
  <si>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</si>
  <si>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</si>
  <si>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</si>
  <si>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</si>
  <si>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</si>
  <si>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</si>
  <si>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</si>
  <si>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</si>
  <si>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</si>
  <si>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</si>
  <si>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</si>
  <si>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</si>
  <si>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</si>
  <si>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</si>
  <si>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</si>
  <si>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</si>
  <si>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</si>
  <si>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</si>
  <si>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</si>
  <si>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</si>
  <si>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</si>
  <si>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</si>
  <si>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</si>
  <si>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</si>
  <si>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</si>
  <si>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</si>
  <si>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</si>
  <si>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</si>
  <si>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</si>
  <si>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</si>
  <si>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</si>
  <si>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</si>
  <si>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</si>
  <si>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</si>
  <si>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</si>
  <si>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</si>
  <si>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</si>
  <si>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</si>
  <si>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</si>
  <si>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</si>
  <si>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</si>
  <si>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</si>
  <si>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</si>
  <si>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</si>
  <si>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</si>
  <si>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</si>
  <si>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</si>
  <si>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</si>
  <si>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</si>
  <si>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</si>
  <si>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</si>
  <si>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</si>
  <si>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</si>
  <si>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</si>
  <si>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</si>
  <si>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</si>
  <si>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</si>
  <si>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</si>
  <si>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</si>
  <si>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</si>
  <si>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</si>
  <si>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</si>
  <si>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</si>
  <si>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</si>
  <si>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</si>
  <si>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</si>
  <si>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</si>
  <si>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</si>
  <si>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</si>
  <si>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</si>
  <si>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</si>
  <si>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</si>
  <si>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</si>
  <si>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</si>
  <si>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</si>
  <si>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</si>
  <si>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</si>
  <si>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</si>
  <si>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</si>
  <si>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</si>
  <si>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</si>
  <si>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</si>
  <si>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</si>
  <si>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</si>
  <si>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</si>
  <si>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</si>
  <si>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</si>
  <si>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</si>
  <si>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</si>
  <si>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</si>
  <si>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</si>
  <si>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</si>
  <si>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</si>
  <si>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</si>
  <si>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</si>
  <si>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</si>
  <si>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</si>
  <si>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</si>
  <si>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</si>
  <si>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</si>
  <si>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</si>
  <si>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</si>
  <si>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</si>
  <si>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</si>
  <si>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</si>
  <si>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</si>
  <si>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</si>
  <si>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</si>
  <si>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</si>
  <si>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</si>
  <si>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</si>
  <si>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</si>
  <si>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</si>
  <si>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</si>
  <si>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</si>
  <si>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</si>
  <si>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</si>
  <si>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</si>
  <si>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</si>
  <si>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</si>
  <si>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</si>
  <si>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</si>
  <si>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</si>
  <si>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</si>
  <si>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</si>
  <si>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</si>
  <si>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</si>
  <si>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</si>
  <si>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</si>
  <si>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</si>
  <si>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</si>
  <si>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</si>
  <si>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</si>
  <si>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</si>
  <si>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</si>
  <si>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</si>
  <si>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</si>
  <si>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</si>
  <si>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</si>
  <si>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</si>
  <si>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</si>
  <si>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</si>
  <si>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</si>
  <si>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</si>
  <si>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</si>
  <si>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</si>
  <si>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</si>
  <si>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</si>
  <si>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</si>
  <si>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</si>
  <si>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</si>
  <si>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</si>
  <si>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</si>
  <si>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</si>
  <si>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</si>
  <si>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</si>
  <si>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</si>
  <si>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</si>
  <si>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</si>
  <si>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</si>
  <si>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</si>
  <si>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</si>
  <si>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</si>
  <si>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</si>
  <si>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</si>
  <si>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</si>
  <si>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</si>
  <si>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</si>
  <si>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</si>
  <si>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</si>
  <si>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</si>
  <si>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</si>
  <si>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</si>
  <si>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</si>
  <si>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</si>
  <si>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</si>
  <si>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</si>
  <si>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</si>
  <si>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</si>
  <si>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</si>
  <si>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</si>
  <si>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</si>
  <si>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</si>
  <si>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</si>
  <si>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</si>
  <si>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</si>
  <si>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</si>
  <si>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</si>
  <si>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</si>
  <si>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</si>
  <si>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</si>
  <si>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</si>
  <si>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</si>
  <si>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</si>
  <si>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</si>
  <si>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</si>
  <si>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</si>
  <si>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</si>
  <si>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</si>
  <si>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</si>
  <si>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</si>
  <si>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</si>
  <si>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</si>
  <si>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</si>
  <si>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</si>
  <si>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</si>
  <si>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</si>
  <si>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</si>
  <si>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</si>
  <si>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</si>
  <si>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</si>
  <si>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</si>
  <si>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</si>
  <si>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</si>
  <si>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</si>
  <si>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</si>
  <si>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</si>
  <si>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</si>
  <si>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</si>
  <si>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</si>
  <si>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</si>
  <si>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</si>
  <si>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</si>
  <si>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</si>
  <si>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</si>
  <si>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</si>
  <si>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</si>
  <si>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</si>
  <si>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</si>
  <si>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</si>
  <si>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</si>
  <si>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</si>
  <si>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</si>
  <si>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</si>
  <si>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</si>
  <si>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</si>
  <si>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</si>
  <si>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</si>
  <si>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</si>
  <si>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</si>
  <si>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</si>
  <si>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</si>
  <si>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</si>
  <si>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</si>
  <si>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</si>
  <si>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</si>
  <si>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</si>
  <si>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</si>
  <si>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</si>
  <si>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</si>
  <si>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</si>
  <si>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</si>
  <si>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</si>
  <si>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</si>
  <si>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</si>
  <si>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</si>
  <si>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</si>
  <si>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</si>
  <si>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</si>
  <si>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</si>
  <si>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</si>
  <si>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</si>
  <si>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</si>
  <si>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</si>
  <si>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</si>
  <si>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</si>
  <si>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</si>
  <si>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</si>
  <si>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</si>
  <si>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</si>
  <si>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</si>
  <si>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</si>
  <si>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</si>
  <si>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</si>
  <si>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</si>
  <si>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</si>
  <si>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</si>
  <si>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</si>
  <si>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</si>
  <si>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</si>
  <si>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</si>
  <si>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</si>
  <si>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</si>
  <si>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</si>
  <si>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</si>
  <si>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</si>
  <si>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</si>
  <si>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</si>
  <si>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</si>
  <si>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</si>
  <si>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</si>
  <si>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</si>
  <si>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</si>
  <si>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</si>
  <si>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</si>
  <si>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</si>
  <si>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</si>
  <si>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</si>
  <si>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</si>
  <si>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</si>
  <si>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</si>
  <si>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</si>
  <si>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</si>
  <si>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</si>
  <si>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</si>
  <si>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</si>
  <si>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</si>
  <si>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</si>
  <si>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</si>
  <si>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</si>
  <si>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</si>
  <si>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</si>
  <si>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</si>
  <si>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</si>
  <si>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</si>
  <si>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</si>
  <si>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</si>
  <si>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</si>
  <si>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</si>
  <si>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</si>
  <si>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</si>
  <si>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</si>
  <si>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</si>
  <si>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</si>
  <si>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</si>
  <si>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</si>
  <si>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</si>
  <si>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</si>
  <si>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</si>
  <si>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</si>
  <si>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</si>
  <si>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</si>
  <si>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</si>
  <si>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</si>
  <si>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</si>
  <si>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</si>
  <si>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</si>
  <si>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</si>
  <si>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</si>
  <si>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</si>
  <si>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</si>
  <si>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</si>
  <si>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</si>
  <si>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</si>
  <si>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</si>
  <si>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</si>
  <si>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</si>
  <si>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</si>
  <si>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</si>
  <si>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</si>
  <si>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</si>
  <si>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</si>
  <si>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</si>
  <si>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</si>
  <si>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</si>
  <si>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</si>
  <si>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</si>
  <si>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</si>
  <si>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</si>
  <si>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</si>
  <si>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</si>
  <si>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</si>
  <si>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</si>
  <si>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</si>
  <si>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</si>
  <si>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</si>
  <si>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</si>
  <si>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</si>
  <si>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</si>
  <si>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</si>
  <si>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</si>
  <si>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</si>
  <si>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</si>
  <si>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</si>
  <si>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</si>
  <si>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</si>
  <si>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</si>
  <si>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</si>
  <si>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</si>
  <si>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</si>
  <si>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</si>
  <si>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</si>
  <si>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</si>
  <si>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</si>
  <si>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</si>
  <si>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</si>
  <si>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</si>
  <si>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</si>
  <si>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</si>
  <si>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</si>
  <si>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</si>
  <si>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</si>
  <si>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</si>
  <si>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</si>
  <si>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</si>
  <si>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</si>
  <si>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</si>
  <si>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</si>
  <si>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</si>
  <si>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</si>
  <si>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</si>
  <si>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</si>
  <si>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</si>
  <si>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</si>
  <si>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</si>
  <si>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</si>
  <si>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</si>
  <si>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</si>
  <si>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</si>
  <si>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</si>
  <si>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</si>
  <si>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</si>
  <si>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</si>
  <si>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</si>
  <si>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</si>
  <si>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</si>
  <si>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</si>
  <si>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</si>
  <si>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</si>
  <si>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</si>
  <si>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</si>
  <si>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</si>
  <si>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</si>
  <si>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</si>
  <si>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</si>
  <si>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</si>
  <si>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</si>
  <si>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</si>
  <si>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</si>
  <si>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</si>
  <si>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</si>
  <si>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</si>
  <si>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</si>
  <si>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</si>
  <si>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</si>
  <si>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</si>
  <si>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</si>
  <si>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</si>
  <si>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</si>
  <si>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</si>
  <si>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</si>
  <si>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</si>
  <si>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</si>
  <si>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</si>
  <si>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</si>
  <si>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</si>
  <si>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</si>
  <si>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</si>
  <si>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</si>
  <si>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</si>
  <si>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</si>
  <si>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</si>
  <si>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</si>
  <si>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</si>
  <si>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</si>
  <si>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</si>
  <si>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</si>
  <si>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</si>
  <si>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</si>
  <si>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</si>
  <si>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</si>
  <si>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</si>
  <si>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</si>
  <si>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</si>
  <si>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</si>
  <si>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</si>
  <si>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</si>
  <si>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</si>
  <si>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</si>
  <si>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</si>
  <si>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</si>
  <si>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</si>
  <si>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</si>
  <si>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</si>
  <si>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</si>
  <si>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</si>
  <si>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</si>
  <si>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</si>
  <si>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</si>
  <si>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</si>
  <si>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</si>
  <si>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</si>
  <si>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</si>
  <si>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</si>
  <si>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</si>
  <si>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</si>
  <si>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</si>
  <si>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</si>
  <si>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</si>
  <si>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</si>
  <si>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</si>
  <si>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</si>
  <si>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</si>
  <si>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</si>
  <si>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</si>
  <si>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</si>
  <si>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</si>
  <si>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</si>
  <si>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</si>
  <si>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</si>
  <si>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</si>
  <si>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</si>
  <si>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</si>
  <si>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</si>
  <si>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</si>
  <si>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</si>
  <si>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</si>
  <si>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</si>
  <si>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</si>
  <si>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</si>
  <si>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</si>
  <si>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</si>
  <si>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</si>
  <si>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</si>
  <si>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</si>
  <si>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</si>
  <si>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</si>
  <si>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</si>
  <si>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кв.117</t>
  </si>
  <si>
    <t>кв.61, 1пар двор, 2,3,4 пар двор, 5,6 двор</t>
  </si>
  <si>
    <t>2,3,4,5 чердак, 5,6пар</t>
  </si>
  <si>
    <t>кв.152</t>
  </si>
  <si>
    <t>1 пар. ремонтные работы 1,2 этажи, 2,3,4,5 пар. частичный ремонт 1,2 эт., 6 пар. ремонт 12,2 эт., 2 пар. пандус, 4пар пандус</t>
  </si>
  <si>
    <t>3,4 пар. ливневка, кв.130, 210 аренда, 3пар подвал</t>
  </si>
  <si>
    <t>кв.210, 209</t>
  </si>
  <si>
    <t>кв.46, подвал ИТП</t>
  </si>
  <si>
    <t>кв.1,5</t>
  </si>
  <si>
    <t>2,3 подвал</t>
  </si>
  <si>
    <t xml:space="preserve">1,3 пар  </t>
  </si>
  <si>
    <t>1пар подвал</t>
  </si>
  <si>
    <t>3пар каб-каналы</t>
  </si>
  <si>
    <t xml:space="preserve">кв.21 </t>
  </si>
  <si>
    <t>1,4 пар подвал</t>
  </si>
  <si>
    <t>кв.9</t>
  </si>
  <si>
    <t>ЭУ, подвал</t>
  </si>
  <si>
    <t>3,2 пар</t>
  </si>
  <si>
    <t>3пар подвал, кв.236</t>
  </si>
  <si>
    <t>кв.213</t>
  </si>
  <si>
    <t>4,5 пар маш.отд.лифтов</t>
  </si>
  <si>
    <t>1,4,2,3,5пар</t>
  </si>
  <si>
    <t>рем-т 1,2эт.по 1пар, рем-т ступеней 1,2,3пар, 3пар устан-ка поручня</t>
  </si>
  <si>
    <t>кв.152, 3пар подвал</t>
  </si>
  <si>
    <t>2,3пар подвал</t>
  </si>
  <si>
    <t>ЭУ, подвал розлив</t>
  </si>
  <si>
    <t>1,3 пар</t>
  </si>
  <si>
    <t>подвал изоляция розлива ЦО</t>
  </si>
  <si>
    <t>Отчет о выполнении работ по текущему ремонту в 2023 году по адресу: Кузнецовская ул., д.28</t>
  </si>
  <si>
    <t xml:space="preserve">1пар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</si>
</sst>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24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2" t="s">
        <v>830</v>
      </c>
      <c r="K1" s="192"/>
      <c r="L1" s="192"/>
      <c r="M1" s="192"/>
      <c r="N1" s="192"/>
    </row>
    <row r="2" spans="1:74" x14ac:dyDescent="0.3">
      <c r="L2" s="198" t="s">
        <v>662</v>
      </c>
      <c r="M2" s="199"/>
      <c r="N2" s="182"/>
      <c r="O2" s="200" t="s">
        <v>324</v>
      </c>
      <c r="P2" s="200"/>
      <c r="Q2" s="200"/>
      <c r="R2" s="200"/>
      <c r="S2" s="201"/>
      <c r="T2" s="198" t="s">
        <v>325</v>
      </c>
      <c r="U2" s="198"/>
      <c r="V2" s="198"/>
      <c r="W2" s="198"/>
      <c r="X2" s="198"/>
      <c r="Y2" s="202" t="s">
        <v>326</v>
      </c>
      <c r="Z2" s="202"/>
      <c r="AA2" s="202"/>
      <c r="AB2" s="202"/>
      <c r="AC2" s="203"/>
      <c r="AD2" s="204" t="s">
        <v>327</v>
      </c>
      <c r="AE2" s="205"/>
      <c r="AF2" s="205"/>
      <c r="AG2" s="205"/>
      <c r="AH2" s="206"/>
      <c r="AI2" s="195" t="s">
        <v>328</v>
      </c>
      <c r="AJ2" s="196"/>
      <c r="AK2" s="196"/>
      <c r="AL2" s="196"/>
      <c r="AM2" s="197"/>
      <c r="AN2" s="207" t="s">
        <v>329</v>
      </c>
      <c r="AO2" s="208"/>
      <c r="AP2" s="208"/>
      <c r="AQ2" s="208"/>
      <c r="AR2" s="209"/>
      <c r="AS2" s="213" t="s">
        <v>330</v>
      </c>
      <c r="AT2" s="214"/>
      <c r="AU2" s="214"/>
      <c r="AV2" s="214"/>
      <c r="AW2" s="215"/>
      <c r="AX2" s="207" t="s">
        <v>331</v>
      </c>
      <c r="AY2" s="208"/>
      <c r="AZ2" s="208"/>
      <c r="BA2" s="208"/>
      <c r="BB2" s="216"/>
      <c r="BC2" s="217" t="s">
        <v>332</v>
      </c>
      <c r="BD2" s="218"/>
      <c r="BE2" s="218"/>
      <c r="BF2" s="218"/>
      <c r="BG2" s="219"/>
      <c r="BH2" s="207" t="s">
        <v>333</v>
      </c>
      <c r="BI2" s="208"/>
      <c r="BJ2" s="208"/>
      <c r="BK2" s="208"/>
      <c r="BL2" s="216"/>
      <c r="BM2" s="210" t="s">
        <v>334</v>
      </c>
      <c r="BN2" s="211"/>
      <c r="BO2" s="211"/>
      <c r="BP2" s="211"/>
      <c r="BQ2" s="212"/>
      <c r="BR2" s="207" t="s">
        <v>335</v>
      </c>
      <c r="BS2" s="208"/>
      <c r="BT2" s="208"/>
      <c r="BU2" s="208"/>
      <c r="BV2" s="20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3" t="s">
        <v>530</v>
      </c>
      <c r="AU115" s="194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3" t="s">
        <v>554</v>
      </c>
      <c r="AU116" s="194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3" t="s">
        <v>534</v>
      </c>
      <c r="AU350" s="194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3" t="s">
        <v>555</v>
      </c>
      <c r="AU715" s="194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3" t="s">
        <v>535</v>
      </c>
      <c r="AU779" s="194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3"/>
      <c r="AU873" s="222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3"/>
      <c r="AU912" s="222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3" t="s">
        <v>526</v>
      </c>
      <c r="AU933" s="194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3" t="s">
        <v>536</v>
      </c>
      <c r="AU935" s="194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3" t="s">
        <v>525</v>
      </c>
      <c r="AU2217" s="194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3" t="s">
        <v>528</v>
      </c>
      <c r="AU2220" s="194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3" t="s">
        <v>556</v>
      </c>
      <c r="AU2339" s="194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3" t="s">
        <v>552</v>
      </c>
      <c r="AU2378" s="194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t="43.2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91" t="s">
        <v>380</v>
      </c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8" t="s">
        <v>427</v>
      </c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t="43.2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8" t="s">
        <v>803</v>
      </c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t="43.2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91" t="s">
        <v>413</v>
      </c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8" t="s">
        <v>802</v>
      </c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8" t="s">
        <v>808</v>
      </c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t="72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91" t="s">
        <v>807</v>
      </c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8" t="s">
        <v>805</v>
      </c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8" t="s">
        <v>427</v>
      </c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t="28.8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8" t="s">
        <v>804</v>
      </c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8" t="s">
        <v>679</v>
      </c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t="14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91" t="s">
        <v>806</v>
      </c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t="28.8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8" t="s">
        <v>382</v>
      </c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8" t="s">
        <v>812</v>
      </c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8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8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8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8" t="s">
        <v>810</v>
      </c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t="28.8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8" t="s">
        <v>809</v>
      </c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8" t="s">
        <v>776</v>
      </c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8" t="s">
        <v>811</v>
      </c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t="28.8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8" t="s">
        <v>516</v>
      </c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t="28.8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8" t="s">
        <v>382</v>
      </c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8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8" t="s">
        <v>815</v>
      </c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8" t="s">
        <v>813</v>
      </c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8" t="s">
        <v>816</v>
      </c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8" t="s">
        <v>816</v>
      </c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t="28.8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8" t="s">
        <v>814</v>
      </c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8" t="s">
        <v>775</v>
      </c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8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8" t="s">
        <v>695</v>
      </c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8" t="s">
        <v>817</v>
      </c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8" t="s">
        <v>733</v>
      </c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t="28.8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8" t="s">
        <v>459</v>
      </c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 t="s">
        <v>501</v>
      </c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 t="s">
        <v>818</v>
      </c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3" t="s">
        <v>526</v>
      </c>
      <c r="AU3117" s="194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 t="s">
        <v>819</v>
      </c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t="28.8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8" t="s">
        <v>822</v>
      </c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t="28.8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8" t="s">
        <v>820</v>
      </c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8" t="s">
        <v>825</v>
      </c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8" t="s">
        <v>821</v>
      </c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8" t="s">
        <v>823</v>
      </c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t="86.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8" t="s">
        <v>824</v>
      </c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8" t="s">
        <v>733</v>
      </c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t="43.2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8" t="s">
        <v>655</v>
      </c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8" t="s">
        <v>421</v>
      </c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8" t="s">
        <v>826</v>
      </c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t="28.8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8" t="s">
        <v>827</v>
      </c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3" t="s">
        <v>526</v>
      </c>
      <c r="AU3273" s="194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8" t="s">
        <v>828</v>
      </c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9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t="43.2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8" t="s">
        <v>829</v>
      </c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 t="s">
        <v>813</v>
      </c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 t="s">
        <v>813</v>
      </c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 t="s">
        <v>831</v>
      </c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2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2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2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2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2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2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2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2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2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2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2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2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2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2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2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2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2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2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2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2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2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2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2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2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3" t="s">
        <v>537</v>
      </c>
      <c r="AU3470" s="194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4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2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2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2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2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2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2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2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2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2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2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3" t="s">
        <v>538</v>
      </c>
      <c r="AU3509" s="194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4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2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2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2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2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2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2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2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2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2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2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2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2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2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2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2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2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2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2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2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3" t="s">
        <v>539</v>
      </c>
      <c r="AU3743" s="194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2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2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3" t="s">
        <v>541</v>
      </c>
      <c r="AU3860" s="194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3" t="s">
        <v>540</v>
      </c>
      <c r="AU3977" s="194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3" t="s">
        <v>524</v>
      </c>
      <c r="AU4713" s="194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3" t="s">
        <v>524</v>
      </c>
      <c r="AU4716" s="194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20"/>
      <c r="AZ4877" s="22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3" t="s">
        <v>521</v>
      </c>
      <c r="AU5166" s="194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3" t="s">
        <v>542</v>
      </c>
      <c r="AU5186" s="194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3" t="s">
        <v>543</v>
      </c>
      <c r="AU5225" s="194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3" t="s">
        <v>544</v>
      </c>
      <c r="AU5459" s="194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3" t="s">
        <v>526</v>
      </c>
      <c r="AU5730" s="194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3" t="s">
        <v>545</v>
      </c>
      <c r="AU6161" s="194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3" t="s">
        <v>546</v>
      </c>
      <c r="AU6434" s="194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3" t="s">
        <v>547</v>
      </c>
      <c r="AU6512" s="194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3" t="s">
        <v>374</v>
      </c>
      <c r="AU6515" s="194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3" t="s">
        <v>548</v>
      </c>
      <c r="AU6629" s="194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3" t="s">
        <v>549</v>
      </c>
      <c r="AU6707" s="194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3" t="s">
        <v>550</v>
      </c>
      <c r="AU6746" s="194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3" t="s">
        <v>551</v>
      </c>
      <c r="AU6785" s="194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3" t="s">
        <v>493</v>
      </c>
      <c r="AU6788" s="194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3" t="s">
        <v>559</v>
      </c>
      <c r="AU6980" s="194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1</v>
      </c>
      <c r="M7197" s="166">
        <f t="shared" si="256"/>
        <v>1.004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1</v>
      </c>
      <c r="AM7197" s="166">
        <f t="shared" si="262"/>
        <v>1.004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2E-3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2.6869999999999998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2E-3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2.6869999999999998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8</v>
      </c>
      <c r="M7213" s="166">
        <f t="shared" si="256"/>
        <v>16.541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8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16.541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1</v>
      </c>
      <c r="M7215" s="166">
        <f t="shared" si="256"/>
        <v>1.891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1</v>
      </c>
      <c r="BV7215" s="166">
        <f t="shared" si="269"/>
        <v>1.891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8.5007999999999999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8.5007999999999999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30.623799999999996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1.004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19.228000000000002</v>
      </c>
      <c r="BH7219" s="29"/>
      <c r="BI7219" s="29"/>
      <c r="BJ7219" s="29"/>
      <c r="BK7219" s="29"/>
      <c r="BL7219" s="166">
        <f>SUM(BL7180:BL7218)</f>
        <v>8.5007999999999999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398.44300000000004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7alVI2XvElwIxtg7rIu8ktCx1zYllas3qNxb5nh8cLUUppqvhVHANh4pirG67pjySQQRfotMeqW87GlJ6ZZqvA==" saltValue="miQrvrtFzFL+u0epJU4T0g==" spinCount="100000" sheet="1" objects="1" scenarios="1"/>
  <autoFilter ref="A3:BV7184" xr:uid="{00000000-0009-0000-0000-000000000000}">
    <filterColumn colId="3">
      <filters>
        <filter val="Кузнецовская ул."/>
      </filters>
    </filterColumn>
    <filterColumn colId="4">
      <filters>
        <filter val="28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2024-02-05T09:56:26Z</dcterms:modified>
</cp:coreProperties>
</file>