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C7562FA6-2A1C-40A2-9D97-7B4B3D88240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ЖКС!$A$3:$BV$7205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<sst xmlns="http://schemas.openxmlformats.org/spreadsheetml/2006/main" count="62036" uniqueCount="856">
  <si>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</si>
  <si>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</si>
  <si>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</si>
  <si>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</si>
  <si>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</si>
  <si>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</si>
  <si>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</si>
  <si>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</si>
  <si>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</si>
  <si>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</si>
  <si>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</si>
  <si>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</si>
  <si>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</si>
  <si>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</si>
  <si>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</si>
  <si>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</si>
  <si>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</si>
  <si>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</si>
  <si>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</si>
  <si>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</si>
  <si>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</si>
  <si>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</si>
  <si>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</si>
  <si>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</si>
  <si>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</si>
  <si>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</si>
  <si>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</si>
  <si>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</si>
  <si>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</si>
  <si>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</si>
  <si>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</si>
  <si>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</si>
  <si>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</si>
  <si>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</si>
  <si>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</si>
  <si>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</si>
  <si>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</si>
  <si>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</si>
  <si>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</si>
  <si>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</si>
  <si>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</si>
  <si>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</si>
  <si>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</si>
  <si>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</si>
  <si>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</si>
  <si>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</si>
  <si>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</si>
  <si>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</si>
  <si>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</si>
  <si>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</si>
  <si>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</si>
  <si>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</si>
  <si>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</si>
  <si>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</si>
  <si>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</si>
  <si>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</si>
  <si>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</si>
  <si>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</si>
  <si>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</si>
  <si>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</si>
  <si>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</si>
  <si>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</si>
  <si>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</si>
  <si>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</si>
  <si>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</si>
  <si>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</si>
  <si>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</si>
  <si>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</si>
  <si>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</si>
  <si>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</si>
  <si>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</si>
  <si>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</si>
  <si>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</si>
  <si>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</si>
  <si>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</si>
  <si>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</si>
  <si>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</si>
  <si>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</si>
  <si>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</si>
  <si>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</si>
  <si>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</si>
  <si>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</si>
  <si>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</si>
  <si>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</si>
  <si>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</si>
  <si>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</si>
  <si>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</si>
  <si>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</si>
  <si>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</si>
  <si>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</si>
  <si>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</si>
  <si>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</si>
  <si>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</si>
  <si>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</si>
  <si>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</si>
  <si>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</si>
  <si>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</si>
  <si>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</si>
  <si>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</si>
  <si>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</si>
  <si>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</si>
  <si>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</si>
  <si>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</si>
  <si>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</si>
  <si>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</si>
  <si>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</si>
  <si>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</si>
  <si>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</si>
  <si>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</si>
  <si>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</si>
  <si>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</si>
  <si>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</si>
  <si>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</si>
  <si>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</si>
  <si>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</si>
  <si>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</si>
  <si>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</si>
  <si>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</si>
  <si>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</si>
  <si>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</si>
  <si>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</si>
  <si>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</si>
  <si>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</si>
  <si>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</si>
  <si>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</si>
  <si>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</si>
  <si>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</si>
  <si>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</si>
  <si>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</si>
  <si>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</si>
  <si>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</si>
  <si>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</si>
  <si>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</si>
  <si>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</si>
  <si>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</si>
  <si>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</si>
  <si>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</si>
  <si>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</si>
  <si>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</si>
  <si>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</si>
  <si>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</si>
  <si>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</si>
  <si>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</si>
  <si>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</si>
  <si>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</si>
  <si>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</si>
  <si>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</si>
  <si>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</si>
  <si>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</si>
  <si>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</si>
  <si>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</si>
  <si>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</si>
  <si>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</si>
  <si>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</si>
  <si>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</si>
  <si>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</si>
  <si>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</si>
  <si>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</si>
  <si>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</si>
  <si>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</si>
  <si>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</si>
  <si>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</si>
  <si>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</si>
  <si>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</si>
  <si>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</si>
  <si>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</si>
  <si>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</si>
  <si>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</si>
  <si>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</si>
  <si>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</si>
  <si>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</si>
  <si>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</si>
  <si>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</si>
  <si>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</si>
  <si>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</si>
  <si>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</si>
  <si>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</si>
  <si>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</si>
  <si>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</si>
  <si>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</si>
  <si>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</si>
  <si>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</si>
  <si>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</si>
  <si>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</si>
  <si>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</si>
  <si>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</si>
  <si>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</si>
  <si>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</si>
  <si>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</si>
  <si>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</si>
  <si>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</si>
  <si>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</si>
  <si>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</si>
  <si>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</si>
  <si>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</si>
  <si>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</si>
  <si>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</si>
  <si>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</si>
  <si>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</si>
  <si>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</si>
  <si>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</si>
  <si>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</si>
  <si>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</si>
  <si>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</si>
  <si>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</si>
  <si>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</si>
  <si>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</si>
  <si>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</si>
  <si>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</si>
  <si>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</si>
  <si>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</si>
  <si>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</si>
  <si>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</si>
  <si>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</si>
  <si>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</si>
  <si>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</si>
  <si>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</si>
  <si>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</si>
  <si>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</si>
  <si>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</si>
  <si>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</si>
  <si>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</si>
  <si>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</si>
  <si>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</si>
  <si>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</si>
  <si>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</si>
  <si>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</si>
  <si>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</si>
  <si>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</si>
  <si>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</si>
  <si>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</si>
  <si>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</si>
  <si>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</si>
  <si>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</si>
  <si>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</si>
  <si>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</si>
  <si>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</si>
  <si>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</si>
  <si>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</si>
  <si>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</si>
  <si>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</si>
  <si>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</si>
  <si>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</si>
  <si>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</si>
  <si>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</si>
  <si>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</si>
  <si>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</si>
  <si>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</si>
  <si>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</si>
  <si>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</si>
  <si>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</si>
  <si>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</si>
  <si>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</si>
  <si>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</si>
  <si>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</si>
  <si>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</si>
  <si>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</si>
  <si>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</si>
  <si>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</si>
  <si>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</si>
  <si>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</si>
  <si>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</si>
  <si>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</si>
  <si>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</si>
  <si>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</si>
  <si>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</si>
  <si>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</si>
  <si>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</si>
  <si>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</si>
  <si>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</si>
  <si>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</si>
  <si>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</si>
  <si>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</si>
  <si>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</si>
  <si>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</si>
  <si>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</si>
  <si>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</si>
  <si>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</si>
  <si>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</si>
  <si>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</si>
  <si>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</si>
  <si>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</si>
  <si>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</si>
  <si>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</si>
  <si>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</si>
  <si>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</si>
  <si>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</si>
  <si>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</si>
  <si>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</si>
  <si>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</si>
  <si>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</si>
  <si>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</si>
  <si>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</si>
  <si>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</si>
  <si>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</si>
  <si>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</si>
  <si>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</si>
  <si>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</si>
  <si>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</si>
  <si>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</si>
  <si>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</si>
  <si>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</si>
  <si>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</si>
  <si>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</si>
  <si>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</si>
  <si>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</si>
  <si>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</si>
  <si>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</si>
  <si>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</si>
  <si>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</si>
  <si>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</si>
  <si>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</si>
  <si>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</si>
  <si>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</si>
  <si>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</si>
  <si>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</si>
  <si>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</si>
  <si>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</si>
  <si>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</si>
  <si>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</si>
  <si>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</si>
  <si>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</si>
  <si>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</si>
  <si>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</si>
  <si>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</si>
  <si>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</si>
  <si>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</si>
  <si>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</si>
  <si>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</si>
  <si>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</si>
  <si>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</si>
  <si>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</si>
  <si>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</si>
  <si>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</si>
  <si>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</si>
  <si>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</si>
  <si>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</si>
  <si>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</si>
  <si>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</si>
  <si>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</si>
  <si>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</si>
  <si>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</si>
  <si>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</si>
  <si>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</si>
  <si>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</si>
  <si>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</si>
  <si>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</si>
  <si>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</si>
  <si>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</si>
  <si>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</si>
  <si>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</si>
  <si>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</si>
  <si>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</si>
  <si>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</si>
  <si>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</si>
  <si>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</si>
  <si>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</si>
  <si>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</si>
  <si>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</si>
  <si>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</si>
  <si>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</si>
  <si>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</si>
  <si>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</si>
  <si>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</si>
  <si>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</si>
  <si>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</si>
  <si>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</si>
  <si>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</si>
  <si>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</si>
  <si>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</si>
  <si>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</si>
  <si>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</si>
  <si>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</si>
  <si>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</si>
  <si>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</si>
  <si>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</si>
  <si>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</si>
  <si>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</si>
  <si>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</si>
  <si>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</si>
  <si>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</si>
  <si>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</si>
  <si>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</si>
  <si>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</si>
  <si>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</si>
  <si>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</si>
  <si>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</si>
  <si>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</si>
  <si>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</si>
  <si>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</si>
  <si>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</si>
  <si>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</si>
  <si>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</si>
  <si>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</si>
  <si>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</si>
  <si>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</si>
  <si>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</si>
  <si>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</si>
  <si>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</si>
  <si>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</si>
  <si>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</si>
  <si>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</si>
  <si>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</si>
  <si>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</si>
  <si>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</si>
  <si>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</si>
  <si>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</si>
  <si>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</si>
  <si>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</si>
  <si>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</si>
  <si>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</si>
  <si>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</si>
  <si>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</si>
  <si>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</si>
  <si>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</si>
  <si>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</si>
  <si>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</si>
  <si>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</si>
  <si>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</si>
  <si>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</si>
  <si>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</si>
  <si>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</si>
  <si>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</si>
  <si>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</si>
  <si>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</si>
  <si>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</si>
  <si>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</si>
  <si>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</si>
  <si>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</si>
  <si>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</si>
  <si>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</si>
  <si>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</si>
  <si>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</si>
  <si>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</si>
  <si>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</si>
  <si>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</si>
  <si>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</si>
  <si>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</si>
  <si>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</si>
  <si>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</si>
  <si>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</si>
  <si>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</si>
  <si>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</si>
  <si>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</si>
  <si>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</si>
  <si>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</si>
  <si>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</si>
  <si>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</si>
  <si>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</si>
  <si>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</si>
  <si>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</si>
  <si>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</si>
  <si>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</si>
  <si>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</si>
  <si>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</si>
  <si>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</si>
  <si>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</si>
  <si>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</si>
  <si>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</si>
  <si>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</si>
  <si>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</si>
  <si>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</si>
  <si>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</si>
  <si>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</si>
  <si>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</si>
  <si>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</si>
  <si>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</si>
  <si>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</si>
  <si>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</si>
  <si>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</si>
  <si>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</si>
  <si>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</si>
  <si>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</si>
  <si>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</si>
  <si>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</si>
  <si>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</si>
  <si>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</si>
  <si>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</si>
  <si>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</si>
  <si>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</si>
  <si>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</si>
  <si>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</si>
  <si>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</si>
  <si>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</si>
  <si>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</si>
  <si>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</si>
  <si>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</si>
  <si>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</si>
  <si>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</si>
  <si>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</si>
  <si>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</si>
  <si>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</si>
  <si>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</si>
  <si>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</si>
  <si>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</si>
  <si>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</si>
  <si>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</si>
  <si>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</si>
  <si>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</si>
  <si>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</si>
  <si>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</si>
  <si>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</si>
  <si>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</si>
  <si>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</si>
  <si>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</si>
  <si>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</si>
  <si>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</si>
  <si>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</si>
  <si>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</si>
  <si>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</si>
  <si>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</si>
  <si>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</si>
  <si>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</si>
  <si>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</si>
  <si>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</si>
  <si>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</si>
  <si>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</si>
  <si>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</si>
  <si>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</si>
  <si>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</si>
  <si>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</si>
  <si>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</si>
  <si>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</si>
  <si>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</si>
  <si>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</si>
  <si>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</si>
  <si>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</si>
  <si>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</si>
  <si>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</si>
  <si>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</si>
  <si>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</si>
  <si>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</si>
  <si>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</si>
  <si>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</si>
  <si>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</si>
  <si>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</si>
  <si>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</si>
  <si>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</si>
  <si>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</si>
  <si>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</si>
  <si>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</si>
  <si>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</si>
  <si>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</si>
  <si>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</si>
  <si>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</si>
  <si>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</si>
  <si>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</si>
  <si>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</si>
  <si>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</si>
  <si>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</si>
  <si>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</si>
  <si>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</si>
  <si>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</si>
  <si>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</si>
  <si>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</si>
  <si>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</si>
  <si>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</si>
  <si>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</si>
  <si>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</si>
  <si>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</si>
  <si>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</si>
  <si>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</si>
  <si>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</si>
  <si>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</si>
  <si>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</si>
  <si>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</si>
  <si>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</si>
  <si>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</si>
  <si>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</si>
  <si>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</si>
  <si>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</si>
  <si>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</si>
  <si>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</si>
  <si>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</si>
  <si>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</si>
  <si>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</si>
  <si>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</si>
  <si>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</si>
  <si>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</si>
  <si>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</si>
  <si>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</si>
  <si>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</si>
  <si>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</si>
  <si>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</si>
  <si>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</si>
  <si>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</si>
  <si>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</si>
  <si>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</si>
  <si>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</si>
  <si>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</si>
  <si>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</si>
  <si>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</si>
  <si>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</si>
  <si>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</si>
  <si>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</si>
  <si>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</si>
  <si>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</si>
  <si>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</si>
  <si>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</si>
  <si>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</si>
  <si>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</si>
  <si>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</si>
  <si>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</si>
  <si>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</si>
  <si>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</si>
  <si>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</si>
  <si>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</si>
  <si>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</si>
  <si>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</si>
  <si>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</si>
  <si>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</si>
  <si>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</si>
  <si>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</si>
  <si>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</si>
  <si>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</si>
  <si>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</si>
  <si>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</si>
  <si>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</si>
  <si>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</si>
  <si>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</si>
  <si>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</si>
  <si>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</si>
  <si>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</si>
  <si>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</si>
  <si>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</si>
  <si>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</si>
  <si>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</si>
  <si>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</si>
  <si>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</si>
  <si>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</si>
  <si>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</si>
  <si>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</si>
  <si>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</si>
  <si>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</si>
  <si>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</si>
  <si>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</si>
  <si>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</si>
  <si>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</si>
  <si>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</si>
  <si>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</si>
  <si>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</si>
  <si>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</si>
  <si>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</si>
  <si>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</si>
  <si>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</si>
  <si>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</si>
  <si>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</si>
  <si>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</si>
  <si>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</si>
  <si>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</si>
  <si>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</si>
  <si>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</si>
  <si>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</si>
  <si>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</si>
  <si>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</si>
  <si>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</si>
  <si>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</si>
  <si>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</si>
  <si>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</si>
  <si>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</si>
  <si>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</si>
  <si>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</si>
  <si>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</si>
  <si>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</si>
  <si>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</si>
  <si>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</si>
  <si>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</si>
  <si>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</si>
  <si>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</si>
  <si>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</si>
  <si>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</si>
  <si>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</si>
  <si>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</si>
  <si>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</si>
  <si>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</si>
  <si>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</si>
  <si>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</si>
  <si>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</si>
  <si>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</si>
  <si>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</si>
  <si>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</si>
  <si>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</si>
  <si>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</si>
  <si>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</si>
  <si>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</si>
  <si>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</si>
  <si>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</si>
  <si>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</si>
  <si>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</si>
  <si>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</si>
  <si>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</si>
  <si>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</si>
  <si>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</si>
  <si>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</si>
  <si>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</si>
  <si>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</si>
  <si>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</si>
  <si>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</si>
  <si>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</si>
  <si>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</si>
  <si>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</si>
  <si>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</si>
  <si>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</si>
  <si>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</si>
  <si>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</si>
  <si>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</si>
  <si>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</si>
  <si>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</si>
  <si>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</si>
  <si>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</si>
  <si>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</si>
  <si>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</si>
  <si>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</si>
  <si>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</si>
  <si>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</si>
  <si>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</si>
  <si>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</si>
  <si>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</si>
  <si>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</si>
  <si>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</si>
  <si>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</si>
  <si>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</si>
  <si>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</si>
  <si>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</si>
  <si>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</si>
  <si>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</si>
  <si>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</si>
  <si>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</si>
  <si>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</si>
  <si>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</si>
  <si>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</si>
  <si>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</si>
  <si>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</si>
  <si>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</si>
  <si>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</si>
  <si>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</si>
  <si>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</si>
  <si>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</si>
  <si>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</si>
  <si>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</si>
  <si>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</si>
  <si>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</si>
  <si>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</si>
  <si>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</si>
  <si>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</si>
  <si>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</si>
  <si>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</si>
  <si>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</si>
  <si>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</si>
  <si>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</si>
  <si>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</si>
  <si>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</si>
  <si>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</si>
  <si>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</si>
  <si>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</si>
  <si>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</si>
  <si>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</si>
  <si>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</si>
  <si>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</si>
  <si>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</si>
  <si>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</si>
  <si>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</si>
  <si>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</si>
  <si>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</si>
  <si>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</si>
  <si>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</si>
  <si>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</si>
  <si>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</si>
  <si>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</si>
  <si>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</si>
  <si>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</si>
  <si>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</si>
  <si>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</si>
  <si>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</si>
  <si>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</si>
  <si>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</si>
  <si>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</si>
  <si>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</si>
  <si>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</si>
  <si>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</si>
  <si>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</si>
  <si>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</si>
  <si>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</si>
  <si>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</si>
  <si>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</si>
  <si>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</si>
  <si>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</si>
  <si>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</si>
  <si>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</si>
  <si>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</si>
  <si>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</si>
  <si>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</si>
  <si>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</si>
  <si>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</si>
  <si>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</si>
  <si>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</si>
  <si>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</si>
  <si>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</si>
  <si>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</si>
  <si>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</si>
  <si>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</si>
  <si>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</si>
  <si>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</si>
  <si>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</si>
  <si>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</si>
  <si>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</si>
  <si>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</si>
  <si>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</si>
  <si>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</si>
  <si>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</si>
  <si>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</si>
  <si>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</si>
  <si>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</si>
  <si>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</si>
  <si>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</si>
  <si>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</si>
  <si>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</si>
  <si>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</si>
  <si>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</si>
  <si>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</si>
  <si>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</si>
  <si>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</si>
  <si>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</si>
  <si>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</si>
  <si>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</si>
  <si>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</si>
  <si>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</si>
  <si>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</si>
  <si>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</si>
  <si>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</si>
  <si>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</si>
  <si>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</si>
  <si>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</si>
  <si>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</si>
  <si>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</si>
  <si>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</si>
  <si>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</si>
  <si>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7пар</t>
  </si>
  <si>
    <t>6пар тамбур, 7пар3эт</t>
  </si>
  <si>
    <t xml:space="preserve">кв.17 </t>
  </si>
  <si>
    <t>1 пар. изготовление и установка люка, ремонт тамбура 1 пар., 1,2,3,4 пар. кабель-канал</t>
  </si>
  <si>
    <t>1пар тамбур, 1,2,3,4пар</t>
  </si>
  <si>
    <t>подвал, 1пар, 3пар</t>
  </si>
  <si>
    <t>2,5 пар предчерд, 1,5,3 пар</t>
  </si>
  <si>
    <t xml:space="preserve">6,7пар  </t>
  </si>
  <si>
    <t>11пар ВУ, кв.171</t>
  </si>
  <si>
    <t xml:space="preserve">12пар  </t>
  </si>
  <si>
    <t>5пар ГРЩ, подвал, 3пар</t>
  </si>
  <si>
    <t>6,7пар 7эт, 5пар ГРЩ, 1эт, 3пар</t>
  </si>
  <si>
    <t>9пар подвал</t>
  </si>
  <si>
    <t>кв.131, 177,224,216,207, 186, подвал, 51,131,127</t>
  </si>
  <si>
    <t>ЭУ, кв.186, 9пар подвал</t>
  </si>
  <si>
    <t>Отчет о выполнении работ по текущему ремонту в 2023 году по адресу: Кузнецовская ул., д.46</t>
  </si>
  <si>
    <t xml:space="preserve">ЭУ </t>
  </si>
  <si>
    <t>3пар  1эт, 5пар</t>
  </si>
  <si>
    <t>90,92,95, подвал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</si>
</sst>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852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827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828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829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830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835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836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834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833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832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8" t="s">
        <v>725</v>
      </c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8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8" t="s">
        <v>839</v>
      </c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t="28.8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8" t="s">
        <v>841</v>
      </c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t="100.8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8" t="s">
        <v>840</v>
      </c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8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8" t="s">
        <v>776</v>
      </c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8" t="s">
        <v>821</v>
      </c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8" t="s">
        <v>761</v>
      </c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8" t="s">
        <v>821</v>
      </c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t="28.8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8" t="s">
        <v>842</v>
      </c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t="43.2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8" t="s">
        <v>843</v>
      </c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9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8" t="s">
        <v>415</v>
      </c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8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8" t="s">
        <v>846</v>
      </c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8" t="s">
        <v>844</v>
      </c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8" t="s">
        <v>849</v>
      </c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t="57.6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8" t="s">
        <v>850</v>
      </c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8" t="s">
        <v>845</v>
      </c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t="28.8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8" t="s">
        <v>851</v>
      </c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t="28.8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8" t="s">
        <v>847</v>
      </c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8" t="s">
        <v>848</v>
      </c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9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8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91" t="s">
        <v>855</v>
      </c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91" t="s">
        <v>855</v>
      </c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91" t="s">
        <v>385</v>
      </c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8" t="s">
        <v>693</v>
      </c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8" t="s">
        <v>853</v>
      </c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8" t="s">
        <v>854</v>
      </c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8</v>
      </c>
      <c r="M7197" s="166">
        <f t="shared" si="256"/>
        <v>10.253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2</v>
      </c>
      <c r="AM7197" s="166">
        <f t="shared" si="262"/>
        <v>2.0030000000000001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6</v>
      </c>
      <c r="BV7197" s="166">
        <f t="shared" si="269"/>
        <v>8.25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0.04</v>
      </c>
      <c r="M7208" s="166">
        <f t="shared" si="256"/>
        <v>56.710999999999999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3.2000000000000001E-2</v>
      </c>
      <c r="X7208" s="166">
        <f t="shared" si="259"/>
        <v>39.804000000000002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8.0000000000000002E-3</v>
      </c>
      <c r="BQ7208" s="166">
        <f t="shared" si="268"/>
        <v>16.907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2.4E-2</v>
      </c>
      <c r="M7209" s="166">
        <f t="shared" si="256"/>
        <v>41.835999999999999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1.6E-2</v>
      </c>
      <c r="X7209" s="166">
        <f t="shared" si="259"/>
        <v>24.686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8.0000000000000002E-3</v>
      </c>
      <c r="BQ7209" s="166">
        <f t="shared" si="268"/>
        <v>17.149999999999999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3.2000000000000001E-2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45.24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3.2000000000000001E-2</v>
      </c>
      <c r="X7210" s="166">
        <f t="shared" si="259"/>
        <v>45.24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1E-3</v>
      </c>
      <c r="M7211" s="166">
        <f t="shared" si="256"/>
        <v>2.621</v>
      </c>
      <c r="N7211" s="166"/>
      <c r="O7211" s="29"/>
      <c r="P7211" s="29"/>
      <c r="Q7211" s="29"/>
      <c r="R7211" s="167">
        <f t="shared" si="258"/>
        <v>1E-3</v>
      </c>
      <c r="S7211" s="166">
        <f t="shared" si="258"/>
        <v>2.621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1</v>
      </c>
      <c r="M7213" s="166">
        <f t="shared" si="256"/>
        <v>6.84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1</v>
      </c>
      <c r="AR7213" s="166">
        <f t="shared" si="276"/>
        <v>6.84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</v>
      </c>
      <c r="M7215" s="166">
        <f t="shared" si="256"/>
        <v>2.6379999999999999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1</v>
      </c>
      <c r="AR7215" s="166">
        <f t="shared" si="276"/>
        <v>1.3560000000000001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1</v>
      </c>
      <c r="BG7215" s="166">
        <f t="shared" si="266"/>
        <v>1.282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166.13900000000001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2.621</v>
      </c>
      <c r="T7219" s="166"/>
      <c r="U7219" s="166"/>
      <c r="V7219" s="166"/>
      <c r="W7219" s="166"/>
      <c r="X7219" s="166">
        <f t="shared" si="282"/>
        <v>109.73000000000002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2.0030000000000001</v>
      </c>
      <c r="AN7219" s="29"/>
      <c r="AO7219" s="29"/>
      <c r="AP7219" s="29"/>
      <c r="AQ7219" s="166">
        <f t="shared" si="263"/>
        <v>0</v>
      </c>
      <c r="AR7219" s="166">
        <f>SUM(AR7180:AR7218)</f>
        <v>8.1959999999999997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1.282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34.057000000000002</v>
      </c>
      <c r="BR7219" s="29"/>
      <c r="BS7219" s="29"/>
      <c r="BT7219" s="29"/>
      <c r="BU7219" s="29"/>
      <c r="BV7219" s="166">
        <f>SUM(BV7180:BV7218)</f>
        <v>404.80200000000002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u0qhVznfpTI0R1XPpmZ87f844NRjBEdc/QI60i4EFeslLWE0bropTmJflsxY9hfuTYYKDFwcPyuHjRbHAsmnKA==" saltValue="ZRhnJryURuXDdm6mAp0uoQ==" spinCount="100000" sheet="1" objects="1" scenarios="1"/>
  <autoFilter ref="A3:BV7205" xr:uid="{00000000-0009-0000-0000-000000000000}">
    <filterColumn colId="3">
      <filters>
        <filter val="Кузнецовская ул."/>
      </filters>
    </filterColumn>
    <filterColumn colId="4">
      <filters>
        <filter val="46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2024-02-05T09:54:09Z</dcterms:modified>
</cp:coreProperties>
</file>