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ECDDFD49-E724-4026-83BE-94F124BDA34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630" i="2"/>
  <c r="M6632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630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<sst xmlns="http://schemas.openxmlformats.org/spreadsheetml/2006/main" count="61735" uniqueCount="666">
  <si>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</si>
  <si>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</si>
  <si>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</si>
  <si>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</si>
  <si>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</si>
  <si>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</si>
  <si>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</si>
  <si>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</si>
  <si>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</si>
  <si>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</si>
  <si>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</si>
  <si>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</si>
  <si>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</si>
  <si>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</si>
  <si>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</si>
  <si>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</si>
  <si>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</si>
  <si>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</si>
  <si>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</si>
  <si>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</si>
  <si>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</si>
  <si>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</si>
  <si>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</si>
  <si>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</si>
  <si>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</si>
  <si>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</si>
  <si>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</si>
  <si>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</si>
  <si>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</si>
  <si>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</si>
  <si>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</si>
  <si>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</si>
  <si>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</si>
  <si>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</si>
  <si>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</si>
  <si>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</si>
  <si>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</si>
  <si>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</si>
  <si>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</si>
  <si>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</si>
  <si>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</si>
  <si>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</si>
  <si>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</si>
  <si>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</si>
  <si>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</si>
  <si>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</si>
  <si>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</si>
  <si>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</si>
  <si>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</si>
  <si>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</si>
  <si>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</si>
  <si>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</si>
  <si>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</si>
  <si>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</si>
  <si>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</si>
  <si>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</si>
  <si>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</si>
  <si>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</si>
  <si>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</si>
  <si>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</si>
  <si>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</si>
  <si>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</si>
  <si>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</si>
  <si>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</si>
  <si>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</si>
  <si>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</si>
  <si>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</si>
  <si>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</si>
  <si>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</si>
  <si>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</si>
  <si>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</si>
  <si>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</si>
  <si>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</si>
  <si>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</si>
  <si>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</si>
  <si>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</si>
  <si>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</si>
  <si>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</si>
  <si>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</si>
  <si>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</si>
  <si>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</si>
  <si>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</si>
  <si>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</si>
  <si>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</si>
  <si>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</si>
  <si>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</si>
  <si>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</si>
  <si>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</si>
  <si>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</si>
  <si>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</si>
  <si>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</si>
  <si>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</si>
  <si>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</si>
  <si>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</si>
  <si>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</si>
  <si>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</si>
  <si>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</si>
  <si>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</si>
  <si>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</si>
  <si>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</si>
  <si>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</si>
  <si>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</si>
  <si>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</si>
  <si>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</si>
  <si>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</si>
  <si>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</si>
  <si>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</si>
  <si>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</si>
  <si>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</si>
  <si>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</si>
  <si>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</si>
  <si>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</si>
  <si>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</si>
  <si>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</si>
  <si>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</si>
  <si>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</si>
  <si>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</si>
  <si>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</si>
  <si>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</si>
  <si>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</si>
  <si>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</si>
  <si>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</si>
  <si>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</si>
  <si>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</si>
  <si>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</si>
  <si>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</si>
  <si>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</si>
  <si>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</si>
  <si>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</si>
  <si>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</si>
  <si>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</si>
  <si>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</si>
  <si>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</si>
  <si>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</si>
  <si>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</si>
  <si>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</si>
  <si>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</si>
  <si>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</si>
  <si>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</si>
  <si>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</si>
  <si>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</si>
  <si>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</si>
  <si>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</si>
  <si>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</si>
  <si>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</si>
  <si>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</si>
  <si>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</si>
  <si>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</si>
  <si>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</si>
  <si>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</si>
  <si>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</si>
  <si>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</si>
  <si>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</si>
  <si>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</si>
  <si>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</si>
  <si>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</si>
  <si>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</si>
  <si>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</si>
  <si>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</si>
  <si>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</si>
  <si>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</si>
  <si>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</si>
  <si>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</si>
  <si>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</si>
  <si>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</si>
  <si>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</si>
  <si>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</si>
  <si>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</si>
  <si>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</si>
  <si>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</si>
  <si>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</si>
  <si>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</si>
  <si>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</si>
  <si>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</si>
  <si>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</si>
  <si>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</si>
  <si>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</si>
  <si>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</si>
  <si>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</si>
  <si>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</si>
  <si>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</si>
  <si>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</si>
  <si>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</si>
  <si>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</si>
  <si>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</si>
  <si>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</si>
  <si>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</si>
  <si>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</si>
  <si>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</si>
  <si>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</si>
  <si>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</si>
  <si>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</si>
  <si>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</si>
  <si>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</si>
  <si>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</si>
  <si>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</si>
  <si>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</si>
  <si>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</si>
  <si>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</si>
  <si>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</si>
  <si>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</si>
  <si>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</si>
  <si>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</si>
  <si>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</si>
  <si>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</si>
  <si>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</si>
  <si>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</si>
  <si>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</si>
  <si>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</si>
  <si>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</si>
  <si>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</si>
  <si>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</si>
  <si>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</si>
  <si>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</si>
  <si>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</si>
  <si>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</si>
  <si>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</si>
  <si>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</si>
  <si>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</si>
  <si>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</si>
  <si>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</si>
  <si>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</si>
  <si>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</si>
  <si>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</si>
  <si>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</si>
  <si>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</si>
  <si>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</si>
  <si>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</si>
  <si>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</si>
  <si>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</si>
  <si>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</si>
  <si>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</si>
  <si>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</si>
  <si>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</si>
  <si>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</si>
  <si>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</si>
  <si>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</si>
  <si>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</si>
  <si>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</si>
  <si>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</si>
  <si>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</si>
  <si>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</si>
  <si>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</si>
  <si>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</si>
  <si>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</si>
  <si>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</si>
  <si>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</si>
  <si>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</si>
  <si>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</si>
  <si>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</si>
  <si>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</si>
  <si>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</si>
  <si>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</si>
  <si>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</si>
  <si>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</si>
  <si>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</si>
  <si>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</si>
  <si>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</si>
  <si>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</si>
  <si>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</si>
  <si>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</si>
  <si>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</si>
  <si>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</si>
  <si>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</si>
  <si>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</si>
  <si>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</si>
  <si>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</si>
  <si>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</si>
  <si>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</si>
  <si>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</si>
  <si>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</si>
  <si>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</si>
  <si>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</si>
  <si>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</si>
  <si>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</si>
  <si>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</si>
  <si>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</si>
  <si>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</si>
  <si>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</si>
  <si>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</si>
  <si>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</si>
  <si>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</si>
  <si>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</si>
  <si>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</si>
  <si>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</si>
  <si>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</si>
  <si>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</si>
  <si>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</si>
  <si>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</si>
  <si>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</si>
  <si>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</si>
  <si>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</si>
  <si>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</si>
  <si>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</si>
  <si>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</si>
  <si>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</si>
  <si>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</si>
  <si>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</si>
  <si>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</si>
  <si>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</si>
  <si>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</si>
  <si>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</si>
  <si>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</si>
  <si>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</si>
  <si>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</si>
  <si>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</si>
  <si>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</si>
  <si>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</si>
  <si>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</si>
  <si>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</si>
  <si>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</si>
  <si>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</si>
  <si>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</si>
  <si>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</si>
  <si>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</si>
  <si>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</si>
  <si>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</si>
  <si>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</si>
  <si>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</si>
  <si>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</si>
  <si>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</si>
  <si>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</si>
  <si>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</si>
  <si>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</si>
  <si>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</si>
  <si>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</si>
  <si>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</si>
  <si>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</si>
  <si>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</si>
  <si>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</si>
  <si>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</si>
  <si>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</si>
  <si>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</si>
  <si>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</si>
  <si>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</si>
  <si>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</si>
  <si>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</si>
  <si>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</si>
  <si>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</si>
  <si>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</si>
  <si>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</si>
  <si>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</si>
  <si>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</si>
  <si>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</si>
  <si>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</si>
  <si>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</si>
  <si>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</si>
  <si>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</si>
  <si>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</si>
  <si>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</si>
  <si>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</si>
  <si>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</si>
  <si>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</si>
  <si>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</si>
  <si>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</si>
  <si>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</si>
  <si>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</si>
  <si>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</si>
  <si>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</si>
  <si>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</si>
  <si>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</si>
  <si>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</si>
  <si>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</si>
  <si>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</si>
  <si>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</si>
  <si>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</si>
  <si>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</si>
  <si>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</si>
  <si>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</si>
  <si>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</si>
  <si>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</si>
  <si>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</si>
  <si>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</si>
  <si>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</si>
  <si>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</si>
  <si>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</si>
  <si>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</si>
  <si>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</si>
  <si>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</si>
  <si>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</si>
  <si>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</si>
  <si>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</si>
  <si>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</si>
  <si>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</si>
  <si>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</si>
  <si>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</si>
  <si>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</si>
  <si>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</si>
  <si>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</si>
  <si>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</si>
  <si>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</si>
  <si>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</si>
  <si>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</si>
  <si>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</si>
  <si>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</si>
  <si>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</si>
  <si>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</si>
  <si>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</si>
  <si>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</si>
  <si>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</si>
  <si>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</si>
  <si>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</si>
  <si>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</si>
  <si>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</si>
  <si>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</si>
  <si>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</si>
  <si>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</si>
  <si>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</si>
  <si>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</si>
  <si>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</si>
  <si>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</si>
  <si>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</si>
  <si>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</si>
  <si>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</si>
  <si>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</si>
  <si>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</si>
  <si>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</si>
  <si>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</si>
  <si>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</si>
  <si>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</si>
  <si>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</si>
  <si>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</si>
  <si>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</si>
  <si>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</si>
  <si>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</si>
  <si>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</si>
  <si>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</si>
  <si>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</si>
  <si>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</si>
  <si>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</si>
  <si>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</si>
  <si>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</si>
  <si>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</si>
  <si>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</si>
  <si>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</si>
  <si>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</si>
  <si>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</si>
  <si>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</si>
  <si>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</si>
  <si>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</si>
  <si>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</si>
  <si>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</si>
  <si>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</si>
  <si>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</si>
  <si>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</si>
  <si>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</si>
  <si>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</si>
  <si>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</si>
  <si>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</si>
  <si>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</si>
  <si>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</si>
  <si>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</si>
  <si>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</si>
  <si>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</si>
  <si>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</si>
  <si>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</si>
  <si>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</si>
  <si>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</si>
  <si>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</si>
  <si>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</si>
  <si>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</si>
  <si>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</si>
  <si>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</si>
  <si>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</si>
  <si>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</si>
  <si>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</si>
  <si>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</si>
  <si>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</si>
  <si>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</si>
  <si>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</si>
  <si>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</si>
  <si>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</si>
  <si>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</si>
  <si>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</si>
  <si>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</si>
  <si>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</si>
  <si>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</si>
  <si>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</si>
  <si>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</si>
  <si>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</si>
  <si>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</si>
  <si>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</si>
  <si>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</si>
  <si>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</si>
  <si>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</si>
  <si>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</si>
  <si>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</si>
  <si>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</si>
  <si>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</si>
  <si>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</si>
  <si>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</si>
  <si>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</si>
  <si>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</si>
  <si>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</si>
  <si>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</si>
  <si>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</si>
  <si>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</si>
  <si>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</si>
  <si>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</si>
  <si>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</si>
  <si>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</si>
  <si>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</si>
  <si>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</si>
  <si>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</si>
  <si>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</si>
  <si>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</si>
  <si>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</si>
  <si>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</si>
  <si>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</si>
  <si>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</si>
  <si>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</si>
  <si>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</si>
  <si>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</si>
  <si>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</si>
  <si>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</si>
  <si>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</si>
  <si>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</si>
  <si>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</si>
  <si>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</si>
  <si>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</si>
  <si>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</si>
  <si>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</si>
  <si>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</si>
  <si>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</si>
  <si>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</si>
  <si>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</si>
  <si>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</si>
  <si>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</si>
  <si>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</si>
  <si>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</si>
  <si>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</si>
  <si>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</si>
  <si>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</si>
  <si>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</si>
  <si>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</si>
  <si>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</si>
  <si>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</si>
  <si>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</si>
  <si>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</si>
  <si>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</si>
  <si>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</si>
  <si>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</si>
  <si>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</si>
  <si>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</si>
  <si>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</si>
  <si>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</si>
  <si>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</si>
  <si>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</si>
  <si>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</si>
  <si>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</si>
  <si>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</si>
  <si>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</si>
  <si>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</si>
  <si>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</si>
  <si>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</si>
  <si>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</si>
  <si>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</si>
  <si>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</si>
  <si>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</si>
  <si>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</si>
  <si>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</si>
  <si>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</si>
  <si>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</si>
  <si>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</si>
  <si>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</si>
  <si>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</si>
  <si>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</si>
  <si>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</si>
  <si>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</si>
  <si>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</si>
  <si>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</si>
  <si>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</si>
  <si>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</si>
  <si>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</si>
  <si>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</si>
  <si>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</si>
  <si>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</si>
  <si>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</si>
  <si>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</si>
  <si>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</si>
  <si>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</si>
  <si>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</si>
  <si>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</si>
  <si>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</si>
  <si>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</si>
  <si>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</si>
  <si>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</si>
  <si>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</si>
  <si>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</si>
  <si>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</si>
  <si>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</si>
  <si>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</si>
  <si>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</si>
  <si>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</si>
  <si>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</si>
  <si>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</si>
  <si>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</si>
  <si>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</si>
  <si>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</si>
  <si>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</si>
  <si>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</si>
  <si>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</si>
  <si>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</si>
  <si>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</si>
  <si>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</si>
  <si>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</si>
  <si>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</si>
  <si>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</si>
  <si>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</si>
  <si>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</si>
  <si>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</si>
  <si>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</si>
  <si>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</si>
  <si>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</si>
  <si>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</si>
  <si>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</si>
  <si>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</si>
  <si>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</si>
  <si>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</si>
  <si>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</si>
  <si>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</si>
  <si>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</si>
  <si>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</si>
  <si>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</si>
  <si>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</si>
  <si>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</si>
  <si>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</si>
  <si>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</si>
  <si>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</si>
  <si>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</si>
  <si>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</si>
  <si>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</si>
  <si>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</si>
  <si>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</si>
  <si>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</si>
  <si>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</si>
  <si>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</si>
  <si>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</si>
  <si>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</si>
  <si>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</si>
  <si>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</si>
  <si>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</si>
  <si>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</si>
  <si>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</si>
  <si>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</si>
  <si>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</si>
  <si>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</si>
  <si>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</si>
  <si>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</si>
  <si>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</si>
  <si>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</si>
  <si>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</si>
  <si>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</si>
  <si>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</si>
  <si>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</si>
  <si>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</si>
  <si>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</si>
  <si>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</si>
  <si>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</si>
  <si>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</si>
  <si>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</si>
  <si>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</si>
  <si>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</si>
  <si>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3,1,5,2 пар.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</si>
  <si>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</si>
  <si>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Севастьянова ул. д.10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</si>
</sst>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J2" sqref="J2:N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3.10937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195" t="s">
        <v>665</v>
      </c>
      <c r="K2" s="195"/>
      <c r="L2" s="195"/>
      <c r="M2" s="195"/>
      <c r="N2" s="195"/>
    </row>
    <row r="3" spans="1:74" x14ac:dyDescent="0.3">
      <c r="L3" s="202"/>
      <c r="M3" s="203"/>
      <c r="O3" s="204" t="s">
        <v>324</v>
      </c>
      <c r="P3" s="205"/>
      <c r="Q3" s="205"/>
      <c r="R3" s="205"/>
      <c r="S3" s="206"/>
      <c r="T3" s="207" t="s">
        <v>325</v>
      </c>
      <c r="U3" s="207"/>
      <c r="V3" s="207"/>
      <c r="W3" s="207"/>
      <c r="X3" s="207"/>
      <c r="Y3" s="208" t="s">
        <v>326</v>
      </c>
      <c r="Z3" s="208"/>
      <c r="AA3" s="208"/>
      <c r="AB3" s="208"/>
      <c r="AC3" s="209"/>
      <c r="AD3" s="210" t="s">
        <v>327</v>
      </c>
      <c r="AE3" s="211"/>
      <c r="AF3" s="211"/>
      <c r="AG3" s="211"/>
      <c r="AH3" s="212"/>
      <c r="AI3" s="199" t="s">
        <v>328</v>
      </c>
      <c r="AJ3" s="200"/>
      <c r="AK3" s="200"/>
      <c r="AL3" s="200"/>
      <c r="AM3" s="201"/>
      <c r="AN3" s="213" t="s">
        <v>329</v>
      </c>
      <c r="AO3" s="214"/>
      <c r="AP3" s="214"/>
      <c r="AQ3" s="214"/>
      <c r="AR3" s="215"/>
      <c r="AS3" s="219" t="s">
        <v>330</v>
      </c>
      <c r="AT3" s="220"/>
      <c r="AU3" s="220"/>
      <c r="AV3" s="220"/>
      <c r="AW3" s="221"/>
      <c r="AX3" s="213" t="s">
        <v>331</v>
      </c>
      <c r="AY3" s="214"/>
      <c r="AZ3" s="214"/>
      <c r="BA3" s="214"/>
      <c r="BB3" s="222"/>
      <c r="BC3" s="223" t="s">
        <v>332</v>
      </c>
      <c r="BD3" s="224"/>
      <c r="BE3" s="224"/>
      <c r="BF3" s="224"/>
      <c r="BG3" s="225"/>
      <c r="BH3" s="213" t="s">
        <v>333</v>
      </c>
      <c r="BI3" s="214"/>
      <c r="BJ3" s="214"/>
      <c r="BK3" s="214"/>
      <c r="BL3" s="222"/>
      <c r="BM3" s="216" t="s">
        <v>334</v>
      </c>
      <c r="BN3" s="217"/>
      <c r="BO3" s="217"/>
      <c r="BP3" s="217"/>
      <c r="BQ3" s="218"/>
      <c r="BR3" s="213" t="s">
        <v>335</v>
      </c>
      <c r="BS3" s="214"/>
      <c r="BT3" s="214"/>
      <c r="BU3" s="214"/>
      <c r="BV3" s="215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7" t="s">
        <v>530</v>
      </c>
      <c r="AU116" s="198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7" t="s">
        <v>554</v>
      </c>
      <c r="AU117" s="198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7" t="s">
        <v>534</v>
      </c>
      <c r="AU351" s="198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7" t="s">
        <v>555</v>
      </c>
      <c r="AU716" s="198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7" t="s">
        <v>535</v>
      </c>
      <c r="AU780" s="198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9"/>
      <c r="AU874" s="22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9"/>
      <c r="AU913" s="22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7" t="s">
        <v>526</v>
      </c>
      <c r="AU934" s="198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7" t="s">
        <v>536</v>
      </c>
      <c r="AU936" s="198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7" t="s">
        <v>525</v>
      </c>
      <c r="AU2218" s="198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7" t="s">
        <v>528</v>
      </c>
      <c r="AU2221" s="198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7" t="s">
        <v>556</v>
      </c>
      <c r="AU2340" s="198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7" t="s">
        <v>552</v>
      </c>
      <c r="AU2379" s="198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7" t="s">
        <v>526</v>
      </c>
      <c r="AU3118" s="198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7" t="s">
        <v>526</v>
      </c>
      <c r="AU3274" s="198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7" t="s">
        <v>537</v>
      </c>
      <c r="AU3471" s="198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7" t="s">
        <v>538</v>
      </c>
      <c r="AU3510" s="198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7" t="s">
        <v>539</v>
      </c>
      <c r="AU3744" s="198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7" t="s">
        <v>541</v>
      </c>
      <c r="AU3861" s="198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7" t="s">
        <v>540</v>
      </c>
      <c r="AU3978" s="198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7" t="s">
        <v>524</v>
      </c>
      <c r="AU4714" s="198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7" t="s">
        <v>524</v>
      </c>
      <c r="AU4717" s="198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6"/>
      <c r="AZ4878" s="22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7" t="s">
        <v>521</v>
      </c>
      <c r="AU5167" s="198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7" t="s">
        <v>542</v>
      </c>
      <c r="AU5187" s="198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7" t="s">
        <v>543</v>
      </c>
      <c r="AU5226" s="198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7" t="s">
        <v>544</v>
      </c>
      <c r="AU5460" s="198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7" t="s">
        <v>526</v>
      </c>
      <c r="AU5731" s="198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7" t="s">
        <v>545</v>
      </c>
      <c r="AU6162" s="198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7" t="s">
        <v>546</v>
      </c>
      <c r="AU6435" s="198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7" t="s">
        <v>547</v>
      </c>
      <c r="AU6513" s="198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7" t="s">
        <v>374</v>
      </c>
      <c r="AU6516" s="198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4" si="219">SUM(R6534,W6534,AB6534,AG6534,AL6534,AQ6534,AV6534,BA6534,BF6534,BK6534,BP6534,BU6534)</f>
        <v>6</v>
      </c>
      <c r="M6534" s="170">
        <f t="shared" ref="M6534:M6594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193" t="s">
        <v>267</v>
      </c>
      <c r="K6596" s="2" t="s">
        <v>319</v>
      </c>
      <c r="L6596" s="170"/>
      <c r="M6596" s="170"/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193" t="s">
        <v>291</v>
      </c>
      <c r="K6597" s="2" t="s">
        <v>320</v>
      </c>
      <c r="L6597" s="170"/>
      <c r="M6597" s="170"/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193" t="s">
        <v>337</v>
      </c>
      <c r="K6598" s="2" t="s">
        <v>320</v>
      </c>
      <c r="L6598" s="170"/>
      <c r="M6598" s="170"/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194" t="s">
        <v>338</v>
      </c>
      <c r="K6599" s="8" t="s">
        <v>319</v>
      </c>
      <c r="L6599" s="170"/>
      <c r="M6599" s="170"/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t="28.8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194" t="s">
        <v>339</v>
      </c>
      <c r="K6600" s="8" t="s">
        <v>340</v>
      </c>
      <c r="L6600" s="170"/>
      <c r="M6600" s="170"/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t="28.8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194" t="s">
        <v>341</v>
      </c>
      <c r="K6601" s="8" t="s">
        <v>319</v>
      </c>
      <c r="L6601" s="170"/>
      <c r="M6601" s="170"/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t="28.8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194" t="s">
        <v>342</v>
      </c>
      <c r="K6602" s="8" t="s">
        <v>321</v>
      </c>
      <c r="L6602" s="170"/>
      <c r="M6602" s="170"/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t="28.8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194" t="s">
        <v>343</v>
      </c>
      <c r="K6603" s="8" t="s">
        <v>321</v>
      </c>
      <c r="L6603" s="170"/>
      <c r="M6603" s="170"/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194" t="s">
        <v>344</v>
      </c>
      <c r="K6604" s="8" t="s">
        <v>340</v>
      </c>
      <c r="L6604" s="170"/>
      <c r="M6604" s="170"/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194" t="s">
        <v>345</v>
      </c>
      <c r="K6605" s="8" t="s">
        <v>319</v>
      </c>
      <c r="L6605" s="170"/>
      <c r="M6605" s="170"/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193" t="s">
        <v>352</v>
      </c>
      <c r="K6606" s="2" t="s">
        <v>319</v>
      </c>
      <c r="L6606" s="170"/>
      <c r="M6606" s="170"/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t="28.8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193" t="s">
        <v>353</v>
      </c>
      <c r="K6607" s="2" t="s">
        <v>322</v>
      </c>
      <c r="L6607" s="170"/>
      <c r="M6607" s="170"/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193" t="s">
        <v>346</v>
      </c>
      <c r="K6608" s="2" t="s">
        <v>319</v>
      </c>
      <c r="L6608" s="170"/>
      <c r="M6608" s="170"/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193" t="s">
        <v>268</v>
      </c>
      <c r="K6609" s="2" t="s">
        <v>319</v>
      </c>
      <c r="L6609" s="170"/>
      <c r="M6609" s="170"/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t="28.8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193" t="s">
        <v>292</v>
      </c>
      <c r="K6610" s="2" t="s">
        <v>319</v>
      </c>
      <c r="L6610" s="170"/>
      <c r="M6610" s="170"/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t="28.8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193" t="s">
        <v>293</v>
      </c>
      <c r="K6611" s="2" t="s">
        <v>319</v>
      </c>
      <c r="L6611" s="172"/>
      <c r="M6611" s="170"/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193" t="s">
        <v>269</v>
      </c>
      <c r="K6612" s="2" t="s">
        <v>321</v>
      </c>
      <c r="L6612" s="170"/>
      <c r="M6612" s="170"/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193" t="s">
        <v>270</v>
      </c>
      <c r="K6613" s="2" t="s">
        <v>321</v>
      </c>
      <c r="L6613" s="170"/>
      <c r="M6613" s="170"/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193" t="s">
        <v>271</v>
      </c>
      <c r="K6614" s="2" t="s">
        <v>322</v>
      </c>
      <c r="L6614" s="170"/>
      <c r="M6614" s="170"/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193" t="s">
        <v>294</v>
      </c>
      <c r="K6615" s="2" t="s">
        <v>321</v>
      </c>
      <c r="L6615" s="170"/>
      <c r="M6615" s="170"/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t="28.8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193" t="s">
        <v>347</v>
      </c>
      <c r="K6616" s="2" t="s">
        <v>321</v>
      </c>
      <c r="L6616" s="170"/>
      <c r="M6616" s="170"/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193" t="s">
        <v>295</v>
      </c>
      <c r="K6617" s="2" t="s">
        <v>321</v>
      </c>
      <c r="L6617" s="170"/>
      <c r="M6617" s="170"/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t="28.8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193" t="s">
        <v>299</v>
      </c>
      <c r="K6618" s="2" t="s">
        <v>319</v>
      </c>
      <c r="L6618" s="170"/>
      <c r="M6618" s="170"/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193" t="s">
        <v>348</v>
      </c>
      <c r="K6619" s="2" t="s">
        <v>321</v>
      </c>
      <c r="L6619" s="170"/>
      <c r="M6619" s="170"/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t="28.8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193" t="s">
        <v>296</v>
      </c>
      <c r="K6620" s="2" t="s">
        <v>322</v>
      </c>
      <c r="L6620" s="170"/>
      <c r="M6620" s="170"/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t="28.8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193" t="s">
        <v>297</v>
      </c>
      <c r="K6621" s="2" t="s">
        <v>319</v>
      </c>
      <c r="L6621" s="170"/>
      <c r="M6621" s="170"/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194" t="s">
        <v>349</v>
      </c>
      <c r="K6622" s="8" t="s">
        <v>321</v>
      </c>
      <c r="L6622" s="170"/>
      <c r="M6622" s="170"/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193" t="s">
        <v>272</v>
      </c>
      <c r="K6623" s="2" t="s">
        <v>322</v>
      </c>
      <c r="L6623" s="170"/>
      <c r="M6623" s="170"/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193" t="s">
        <v>273</v>
      </c>
      <c r="K6624" s="2" t="s">
        <v>322</v>
      </c>
      <c r="L6624" s="170"/>
      <c r="M6624" s="170"/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193" t="s">
        <v>274</v>
      </c>
      <c r="K6625" s="2" t="s">
        <v>322</v>
      </c>
      <c r="L6625" s="172"/>
      <c r="M6625" s="170"/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193" t="s">
        <v>275</v>
      </c>
      <c r="K6626" s="2" t="s">
        <v>322</v>
      </c>
      <c r="L6626" s="170"/>
      <c r="M6626" s="170"/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193" t="s">
        <v>276</v>
      </c>
      <c r="K6627" s="2" t="s">
        <v>321</v>
      </c>
      <c r="L6627" s="170"/>
      <c r="M6627" s="170"/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193" t="s">
        <v>277</v>
      </c>
      <c r="K6628" s="2" t="s">
        <v>321</v>
      </c>
      <c r="L6628" s="170"/>
      <c r="M6628" s="170"/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193" t="s">
        <v>298</v>
      </c>
      <c r="K6629" s="2" t="s">
        <v>322</v>
      </c>
      <c r="L6629" s="170"/>
      <c r="M6629" s="170"/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t="28.8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193" t="s">
        <v>278</v>
      </c>
      <c r="K6630" s="2" t="s">
        <v>321</v>
      </c>
      <c r="L6630" s="170">
        <f t="shared" ref="L6630:L6661" si="221">SUM(R6630,W6630,AB6630,AG6630,AL6630,AQ6630,AV6630,BA6630,BF6630,BK6630,BP6630,BU6630)</f>
        <v>6</v>
      </c>
      <c r="M6630" s="170">
        <f t="shared" ref="M6630:M6661" si="222">SUM(S6630,X6630,AC6630,AH6630,AM6630,AR6630,AW6630,BB6630,BG6630,BL6630,BQ6630,BV6630)</f>
        <v>9.4559999999999995</v>
      </c>
      <c r="N6630" s="3" t="s">
        <v>663</v>
      </c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7" t="s">
        <v>548</v>
      </c>
      <c r="AU6630" s="198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193" t="s">
        <v>279</v>
      </c>
      <c r="K6631" s="2" t="s">
        <v>321</v>
      </c>
      <c r="L6631" s="170"/>
      <c r="M6631" s="170"/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193" t="s">
        <v>280</v>
      </c>
      <c r="K6632" s="2" t="s">
        <v>320</v>
      </c>
      <c r="L6632" s="170"/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193" t="s">
        <v>281</v>
      </c>
      <c r="K6633" s="2" t="s">
        <v>320</v>
      </c>
      <c r="L6633" s="170"/>
      <c r="M6633" s="170"/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90" t="s">
        <v>314</v>
      </c>
      <c r="K6634" s="190"/>
      <c r="L6634" s="191"/>
      <c r="M6634" s="192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7" t="s">
        <v>549</v>
      </c>
      <c r="AU6708" s="198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7" t="s">
        <v>550</v>
      </c>
      <c r="AU6747" s="198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7" t="s">
        <v>551</v>
      </c>
      <c r="AU6786" s="198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7" t="s">
        <v>493</v>
      </c>
      <c r="AU6789" s="198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7" t="s">
        <v>559</v>
      </c>
      <c r="AU6981" s="198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0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6</v>
      </c>
      <c r="M7216" s="166">
        <f t="shared" si="256"/>
        <v>9.4559999999999995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3</v>
      </c>
      <c r="AR7216" s="166">
        <f t="shared" si="276"/>
        <v>4.5979999999999999</v>
      </c>
      <c r="AS7216" s="29"/>
      <c r="AT7216" s="29"/>
      <c r="AU7216" s="29"/>
      <c r="AV7216" s="166">
        <f t="shared" si="264"/>
        <v>1</v>
      </c>
      <c r="AW7216" s="166">
        <f t="shared" si="264"/>
        <v>1.883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2</v>
      </c>
      <c r="BV7216" s="166">
        <f t="shared" si="269"/>
        <v>2.9750000000000001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21.100200000000001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21.100200000000001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30.5562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0</v>
      </c>
      <c r="AN7220" s="29"/>
      <c r="AO7220" s="29"/>
      <c r="AP7220" s="29"/>
      <c r="AQ7220" s="166">
        <f t="shared" si="263"/>
        <v>0</v>
      </c>
      <c r="AR7220" s="166">
        <f>SUM(AR7181:AR7219)</f>
        <v>4.5979999999999999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1.883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21.100200000000001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399.52700000000004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196" t="s">
        <v>664</v>
      </c>
      <c r="K7222" s="196"/>
      <c r="L7222" s="196"/>
      <c r="M7222" s="196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jIs1gBdZQzXT5enS6vhnaW1y7ZEDNAbQbPecX3wIt9jmc9UJ0xkdkoWA62V5bdqTYl2AAiU6X5vT/WtE2fVPdA==" saltValue="lH+FMw3UrJCQ/TNWF7RKWg==" spinCount="100000" sheet="1" objects="1" scenarios="1"/>
  <autoFilter ref="A4:BV7207" xr:uid="{00000000-0009-0000-0000-000000000000}">
    <filterColumn colId="3">
      <filters>
        <filter val="Севастьянова ул."/>
      </filters>
    </filterColumn>
    <filterColumn colId="4">
      <filters>
        <filter val="10"/>
      </filters>
    </filterColumn>
  </autoFilter>
  <mergeCells count="53"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I3:AM3"/>
    <mergeCell ref="L3:M3"/>
    <mergeCell ref="O3:S3"/>
    <mergeCell ref="T3:X3"/>
    <mergeCell ref="Y3:AC3"/>
    <mergeCell ref="AD3:AH3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J2:N2"/>
    <mergeCell ref="J7222:M722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</mergeCells>
  <pageMargins left="0.11811023622047245" right="0.11811023622047245" top="0.15748031496062992" bottom="0.15748031496062992" header="0.31496062992125984" footer="0.31496062992125984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2024-02-05T12:19:00Z</dcterms:modified>
</cp:coreProperties>
</file>